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e5a949adb6df63/COMPARTILHADA JC/6 - PREFEITURA DE XINGUARA/01 PROJETOS/2026/PRAÇA RIO VERMELHO - THIAGO TORRES/1 - LICITAÇÃO/"/>
    </mc:Choice>
  </mc:AlternateContent>
  <xr:revisionPtr revIDLastSave="263" documentId="13_ncr:1_{B37544B4-6EBE-4F76-851B-1A16CC26FCC7}" xr6:coauthVersionLast="47" xr6:coauthVersionMax="47" xr10:uidLastSave="{D398BE60-946A-4B7E-A037-B037DEA41216}"/>
  <bookViews>
    <workbookView xWindow="-120" yWindow="-120" windowWidth="51840" windowHeight="21120" xr2:uid="{00000000-000D-0000-FFFF-FFFF00000000}"/>
  </bookViews>
  <sheets>
    <sheet name="RESUMO" sheetId="10" r:id="rId1"/>
    <sheet name="Orçamento Sintético" sheetId="1" r:id="rId2"/>
    <sheet name="Memória de Cálculo" sheetId="2" r:id="rId3"/>
    <sheet name="Cronograma" sheetId="4" r:id="rId4"/>
    <sheet name="CPU" sheetId="6" r:id="rId5"/>
    <sheet name="BDI" sheetId="9" r:id="rId6"/>
    <sheet name="ENCARGOS" sheetId="11" r:id="rId7"/>
  </sheets>
  <externalReferences>
    <externalReference r:id="rId8"/>
  </externalReferences>
  <definedNames>
    <definedName name="_Fill" localSheetId="5" hidden="1">#REF!</definedName>
    <definedName name="_Fill" localSheetId="6" hidden="1">#REF!</definedName>
    <definedName name="_Fill" hidden="1">#REF!</definedName>
    <definedName name="_Key1" localSheetId="5" hidden="1">#REF!</definedName>
    <definedName name="_Key1" localSheetId="6" hidden="1">#REF!</definedName>
    <definedName name="_Key1" hidden="1">#REF!</definedName>
    <definedName name="_Key2" localSheetId="5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localSheetId="5" hidden="1">{#N/A,#N/A,FALSE,"Cronograma";#N/A,#N/A,FALSE,"Cronogr. 2"}</definedName>
    <definedName name="ademir" localSheetId="6" hidden="1">{#N/A,#N/A,FALSE,"Cronograma";#N/A,#N/A,FALSE,"Cronogr. 2"}</definedName>
    <definedName name="ademir" hidden="1">{#N/A,#N/A,FALSE,"Cronograma";#N/A,#N/A,FALSE,"Cronogr. 2"}</definedName>
    <definedName name="_xlnm.Print_Area" localSheetId="5">BDI!$A$1:$G$39</definedName>
    <definedName name="_xlnm.Print_Area" localSheetId="4">CPU!$A$1:$J$65</definedName>
    <definedName name="_xlnm.Print_Area" localSheetId="3">Cronograma!$A$1:$G$28</definedName>
    <definedName name="_xlnm.Print_Area" localSheetId="6">ENCARGOS!$A$1:$G$40</definedName>
    <definedName name="_xlnm.Print_Area" localSheetId="2">'Memória de Cálculo'!$A$1:$E$203</definedName>
    <definedName name="_xlnm.Print_Area" localSheetId="1">'Orçamento Sintético'!$A$1:$J$215</definedName>
    <definedName name="_xlnm.Print_Area" localSheetId="0">RESUMO!$A$1:$I$29</definedName>
    <definedName name="AreaTeste" localSheetId="5">#REF!</definedName>
    <definedName name="AreaTeste" localSheetId="6">#REF!</definedName>
    <definedName name="AreaTeste">#REF!</definedName>
    <definedName name="AreaTeste2" localSheetId="5">#REF!</definedName>
    <definedName name="AreaTeste2" localSheetId="6">#REF!</definedName>
    <definedName name="AreaTeste2">#REF!</definedName>
    <definedName name="bosta" localSheetId="5" hidden="1">{#N/A,#N/A,FALSE,"Cronograma";#N/A,#N/A,FALSE,"Cronogr. 2"}</definedName>
    <definedName name="bosta" localSheetId="6" hidden="1">{#N/A,#N/A,FALSE,"Cronograma";#N/A,#N/A,FALSE,"Cronogr. 2"}</definedName>
    <definedName name="bosta" hidden="1">{#N/A,#N/A,FALSE,"Cronograma";#N/A,#N/A,FALSE,"Cronogr. 2"}</definedName>
    <definedName name="CA´L" localSheetId="5" hidden="1">{#N/A,#N/A,FALSE,"Cronograma";#N/A,#N/A,FALSE,"Cronogr. 2"}</definedName>
    <definedName name="CA´L" localSheetId="6" hidden="1">{#N/A,#N/A,FALSE,"Cronograma";#N/A,#N/A,FALSE,"Cronogr. 2"}</definedName>
    <definedName name="CA´L" hidden="1">{#N/A,#N/A,FALSE,"Cronograma";#N/A,#N/A,FALSE,"Cronogr. 2"}</definedName>
    <definedName name="CélulaInicioPlanilha" localSheetId="5">#REF!</definedName>
    <definedName name="CélulaInicioPlanilha" localSheetId="6">#REF!</definedName>
    <definedName name="CélulaInicioPlanilha">#REF!</definedName>
    <definedName name="CélulaResumo" localSheetId="5">#REF!</definedName>
    <definedName name="CélulaResumo" localSheetId="6">#REF!</definedName>
    <definedName name="CélulaResumo">#REF!</definedName>
    <definedName name="concorrentes" localSheetId="5" hidden="1">{#N/A,#N/A,FALSE,"Cronograma";#N/A,#N/A,FALSE,"Cronogr. 2"}</definedName>
    <definedName name="concorrentes" localSheetId="6" hidden="1">{#N/A,#N/A,FALSE,"Cronograma";#N/A,#N/A,FALSE,"Cronogr. 2"}</definedName>
    <definedName name="concorrentes" hidden="1">{#N/A,#N/A,FALSE,"Cronograma";#N/A,#N/A,FALSE,"Cronogr. 2"}</definedName>
    <definedName name="Excel_BuiltIn_Print_Area_1_1" localSheetId="5">#REF!</definedName>
    <definedName name="Excel_BuiltIn_Print_Area_1_1" localSheetId="6">#REF!</definedName>
    <definedName name="Excel_BuiltIn_Print_Area_1_1">#REF!</definedName>
    <definedName name="Excel_BuiltIn_Print_Area_2" localSheetId="5">#REF!</definedName>
    <definedName name="Excel_BuiltIn_Print_Area_2" localSheetId="6">#REF!</definedName>
    <definedName name="Excel_BuiltIn_Print_Area_2">#REF!</definedName>
    <definedName name="Popular" localSheetId="5" hidden="1">{#N/A,#N/A,FALSE,"Cronograma";#N/A,#N/A,FALSE,"Cronogr. 2"}</definedName>
    <definedName name="Popular" localSheetId="6" hidden="1">{#N/A,#N/A,FALSE,"Cronograma";#N/A,#N/A,FALSE,"Cronogr. 2"}</definedName>
    <definedName name="Popular" hidden="1">{#N/A,#N/A,FALSE,"Cronograma";#N/A,#N/A,FALSE,"Cronogr. 2"}</definedName>
    <definedName name="rio" localSheetId="5" hidden="1">{#N/A,#N/A,FALSE,"Cronograma";#N/A,#N/A,FALSE,"Cronogr. 2"}</definedName>
    <definedName name="rio" localSheetId="6" hidden="1">{#N/A,#N/A,FALSE,"Cronograma";#N/A,#N/A,FALSE,"Cronogr. 2"}</definedName>
    <definedName name="rio" hidden="1">{#N/A,#N/A,FALSE,"Cronograma";#N/A,#N/A,FALSE,"Cronogr. 2"}</definedName>
    <definedName name="ss" localSheetId="5" hidden="1">{#N/A,#N/A,FALSE,"Cronograma";#N/A,#N/A,FALSE,"Cronogr. 2"}</definedName>
    <definedName name="ss" localSheetId="6" hidden="1">{#N/A,#N/A,FALSE,"Cronograma";#N/A,#N/A,FALSE,"Cronogr. 2"}</definedName>
    <definedName name="ss" hidden="1">{#N/A,#N/A,FALSE,"Cronograma";#N/A,#N/A,FALSE,"Cronogr. 2"}</definedName>
    <definedName name="wrn.Cronograma." localSheetId="5" hidden="1">{#N/A,#N/A,FALSE,"Cronograma";#N/A,#N/A,FALSE,"Cronogr. 2"}</definedName>
    <definedName name="wrn.Cronograma." localSheetId="6" hidden="1">{#N/A,#N/A,FALSE,"Cronograma";#N/A,#N/A,FALSE,"Cronogr. 2"}</definedName>
    <definedName name="wrn.Cronograma." hidden="1">{#N/A,#N/A,FALSE,"Cronograma";#N/A,#N/A,FALSE,"Cronogr. 2"}</definedName>
    <definedName name="wrn.GERAL." localSheetId="5" hidden="1">{#N/A,#N/A,FALSE,"ET-CAPA";#N/A,#N/A,FALSE,"ET-PAG1";#N/A,#N/A,FALSE,"ET-PAG2";#N/A,#N/A,FALSE,"ET-PAG3";#N/A,#N/A,FALSE,"ET-PAG4";#N/A,#N/A,FALSE,"ET-PAG5"}</definedName>
    <definedName name="wrn.GERAL." localSheetId="6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5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E10" i="4" s="1"/>
  <c r="A4" i="6" l="1"/>
  <c r="B5" i="6"/>
  <c r="B6" i="6"/>
  <c r="B7" i="6"/>
  <c r="G9" i="6"/>
  <c r="I9" i="6"/>
  <c r="A27" i="10"/>
  <c r="A203" i="2" s="1"/>
  <c r="C9" i="10"/>
  <c r="E9" i="6" s="1"/>
  <c r="E9" i="10"/>
  <c r="B4" i="10"/>
  <c r="B5" i="10"/>
  <c r="B6" i="10"/>
  <c r="B7" i="10"/>
  <c r="B3" i="10"/>
  <c r="C10" i="4"/>
  <c r="A28" i="4" l="1"/>
  <c r="A7" i="11"/>
  <c r="A35" i="9"/>
  <c r="A61" i="6"/>
  <c r="B6" i="11"/>
  <c r="A6" i="11"/>
  <c r="B5" i="11"/>
  <c r="B4" i="11"/>
  <c r="A3" i="11"/>
  <c r="A4" i="10"/>
  <c r="D10" i="4"/>
  <c r="B4" i="2"/>
  <c r="B3" i="2"/>
  <c r="B5" i="2"/>
  <c r="B5" i="4"/>
  <c r="A3" i="9"/>
  <c r="A4" i="4"/>
  <c r="A4" i="1"/>
  <c r="B6" i="9"/>
  <c r="B5" i="9"/>
  <c r="B7" i="4"/>
  <c r="B6" i="4"/>
  <c r="B7" i="2"/>
  <c r="B6" i="2"/>
  <c r="A6" i="9"/>
  <c r="B3" i="4" l="1"/>
  <c r="B3" i="6"/>
  <c r="B4" i="4"/>
  <c r="B4" i="6"/>
  <c r="B2" i="11"/>
  <c r="B2" i="9"/>
  <c r="B3" i="11"/>
  <c r="B3" i="9"/>
  <c r="B4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<sst xmlns="http://schemas.openxmlformats.org/spreadsheetml/2006/main" count="2248" uniqueCount="811">
  <si>
    <t>Bancos</t>
  </si>
  <si>
    <t>B.D.I.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</si>
  <si>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</si>
  <si>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</si>
  <si>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</si>
  <si>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</si>
  <si>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</si>
  <si>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</si>
  <si>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</si>
  <si>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</si>
  <si>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</si>
  <si>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</si>
  <si>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</si>
  <si>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1.1 </t>
  </si>
  <si>
    <t>m²</t>
  </si>
  <si>
    <t xml:space="preserve"> 2 </t>
  </si>
  <si>
    <t xml:space="preserve"> 2.1 </t>
  </si>
  <si>
    <t>SINAPI</t>
  </si>
  <si>
    <t>Total sem BDI</t>
  </si>
  <si>
    <t>Total do BDI</t>
  </si>
  <si>
    <t>Total Geral</t>
  </si>
  <si>
    <t>Memória de Cálculo</t>
  </si>
  <si>
    <t>Cronograma Físico e Financeiro</t>
  </si>
  <si>
    <t>Total Por Etapa</t>
  </si>
  <si>
    <t>Porcentagem</t>
  </si>
  <si>
    <t>Custo</t>
  </si>
  <si>
    <t>Porcentagem Acumulado</t>
  </si>
  <si>
    <t>Custo Acumulado</t>
  </si>
  <si>
    <t>Cliente:</t>
  </si>
  <si>
    <t>Objeto:</t>
  </si>
  <si>
    <t>Endereço:</t>
  </si>
  <si>
    <t>Data:</t>
  </si>
  <si>
    <t>H</t>
  </si>
  <si>
    <t>SEDOP</t>
  </si>
  <si>
    <t>Encargos Sociais</t>
  </si>
  <si>
    <t>CHP</t>
  </si>
  <si>
    <t>m³</t>
  </si>
  <si>
    <t>Composições Principais</t>
  </si>
  <si>
    <t>Tipo</t>
  </si>
  <si>
    <t>Composição</t>
  </si>
  <si>
    <t>MO sem LS =&gt;</t>
  </si>
  <si>
    <t>LS =&gt;</t>
  </si>
  <si>
    <t>MO com LS =&gt;</t>
  </si>
  <si>
    <t>Valor do BDI =&gt;</t>
  </si>
  <si>
    <t>Valor com BDI =&gt;</t>
  </si>
  <si>
    <t>Composição Auxiliar</t>
  </si>
  <si>
    <t xml:space="preserve"> 88316 </t>
  </si>
  <si>
    <t>SERVENTE COM ENCARGOS COMPLEMENTARES</t>
  </si>
  <si>
    <t>100,0%</t>
  </si>
  <si>
    <t xml:space="preserve"> 2.2 </t>
  </si>
  <si>
    <t>60 DIAS</t>
  </si>
  <si>
    <t xml:space="preserve"> 3 </t>
  </si>
  <si>
    <t xml:space="preserve"> 3.1 </t>
  </si>
  <si>
    <t>PREFEITURA MUNICIPAL DE XINGUARA</t>
  </si>
  <si>
    <t>OSVALDO DE OLIVEIRA ASSUNÇÃO JUNIOR</t>
  </si>
  <si>
    <t>PREFEITURA MUNICIPAL DE XINGUARA
CNPJ N°. 04.144.150/0001-20</t>
  </si>
  <si>
    <t>Custos Horários Produtivo e Improdutivo dos Equipamentos</t>
  </si>
  <si>
    <t xml:space="preserve"> 1.2 </t>
  </si>
  <si>
    <t xml:space="preserve"> 90776 </t>
  </si>
  <si>
    <t>ENCARREGADO GERAL COM ENCARGOS COMPLEMENTARES</t>
  </si>
  <si>
    <t>Livro SINAPI: Cálculos e Parâmetros</t>
  </si>
  <si>
    <t>Planilha Orçamentária Resumida</t>
  </si>
  <si>
    <t>16 DE MARÇO DE 2026</t>
  </si>
  <si>
    <t xml:space="preserve"> 4 </t>
  </si>
  <si>
    <t xml:space="preserve"> 5 </t>
  </si>
  <si>
    <t>MOBILIZAÇÃO E DESMOBILIZAÇÃO</t>
  </si>
  <si>
    <t>SERVIÇOS PRELIMINARES</t>
  </si>
  <si>
    <t>Próprio</t>
  </si>
  <si>
    <t>MOBILIZAÇÃO DE OBRA</t>
  </si>
  <si>
    <t>UND</t>
  </si>
  <si>
    <t>DESMOBILIZAÇÃO DE OBRA</t>
  </si>
  <si>
    <t xml:space="preserve"> 4.1 </t>
  </si>
  <si>
    <t>PISOS</t>
  </si>
  <si>
    <t xml:space="preserve"> 4.1.1 </t>
  </si>
  <si>
    <t xml:space="preserve"> 4.1.2 </t>
  </si>
  <si>
    <t xml:space="preserve"> 4.1.3 </t>
  </si>
  <si>
    <t xml:space="preserve"> 4.1.4 </t>
  </si>
  <si>
    <t xml:space="preserve"> 260168 </t>
  </si>
  <si>
    <t>Plantio de grama (incl. terra preta)</t>
  </si>
  <si>
    <t>M</t>
  </si>
  <si>
    <t xml:space="preserve"> 4.2 </t>
  </si>
  <si>
    <t xml:space="preserve"> 4.2.1 </t>
  </si>
  <si>
    <t xml:space="preserve"> 103187 </t>
  </si>
  <si>
    <t>INSTALAÇÃO DE SIMULADOR DE CAMINHADA TRIPLO, EM TUBO DE AÇO CARBONO - EQUIPAMENTO DE GINÁSTICA PARA ACADEMIA AO AR LIVRE / ACADEMIA DA TERCEIRA IDADE - ATI, INSTALADO SOBRE PISO DE CONCRETO EXISTENTE. AF_10/2021</t>
  </si>
  <si>
    <t>UN</t>
  </si>
  <si>
    <t xml:space="preserve"> 4.2.2 </t>
  </si>
  <si>
    <t xml:space="preserve"> 4.2.3 </t>
  </si>
  <si>
    <t xml:space="preserve"> 4.2.4 </t>
  </si>
  <si>
    <t xml:space="preserve"> 103188 </t>
  </si>
  <si>
    <t>INSTALAÇÃO DE SIMULADOR DE CAVALGADA TRIPLO, EM TUBO DE AÇO CARBONO - EQUIPAMENTO DE GINÁSTICA PARA ACADEMIA AO AR LIVRE / ACADEMIA DA TERCEIRA IDADE - ATI, INSTALADO SOBRE PISO DE CONCRETO EXISTENTE. AF_10/2021</t>
  </si>
  <si>
    <t xml:space="preserve"> 4.2.5 </t>
  </si>
  <si>
    <t xml:space="preserve"> 4.2.6 </t>
  </si>
  <si>
    <t xml:space="preserve"> 103185 </t>
  </si>
  <si>
    <t>INSTALAÇÃO DE ESQUI TRIPLO, EM TUBO DE AÇO CARBONO - EQUIPAMENTO DE GINÁSTICA PARA ACADEMIA AO AR LIVRE / ACADEMIA DA TERCEIRA IDADE - ATI, INSTALADO SOBRE PISO DE CONCRETO EXISTENTE. AF_10/2021</t>
  </si>
  <si>
    <t xml:space="preserve"> 4.2.7 </t>
  </si>
  <si>
    <t xml:space="preserve"> 4.2.8 </t>
  </si>
  <si>
    <t xml:space="preserve"> 103208 </t>
  </si>
  <si>
    <t>INSTALAÇÃO DE ROTAÇÃO VERTICAL DUPLO, EM TUBO DE ACO CARBONO - EQUIPAMENTO DE GINASTICA PARA ACADEMIA AO AR LIVRE / ACADEMIA DA TERCEIRA IDADE - ATI, INSTALADO SOBRE PISO DE CONCRETO EXISTENTE. AF_10/2021</t>
  </si>
  <si>
    <t xml:space="preserve"> 4.2.9 </t>
  </si>
  <si>
    <t xml:space="preserve"> 4.2.10 </t>
  </si>
  <si>
    <t xml:space="preserve"> 103210 </t>
  </si>
  <si>
    <t>INSTALAÇÃO DE PLACA ORIENTATIVA SOBRE EXERCÍCIOS, 2,00M X 1,00M, EM TUBO DE AÇO CARBONO - PARA ACADEMIA AO AR LIVRE / ACADEMIA DA TERCEIRA IDADE - ATI, INSTALADO SOBRE PISO DE CONCRETO EXISTENTE. AF_10/2021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</si>
  <si>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</si>
  <si>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</si>
  <si>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</si>
  <si>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</si>
  <si>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</si>
  <si>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</si>
  <si>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</si>
  <si>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 xml:space="preserve"> 5.1 </t>
  </si>
  <si>
    <t xml:space="preserve"> 5.2 </t>
  </si>
  <si>
    <t>un</t>
  </si>
  <si>
    <t>Não Desonerado</t>
  </si>
  <si>
    <t>1,0</t>
  </si>
  <si>
    <t>6,0</t>
  </si>
  <si>
    <t>9,0</t>
  </si>
  <si>
    <t>2,0</t>
  </si>
  <si>
    <t>30 DIAS</t>
  </si>
  <si>
    <t>90 DIAS</t>
  </si>
  <si>
    <t/>
  </si>
  <si>
    <t xml:space="preserve">
JOÃO CALANDRINI DE SÁ AZEVEDO NETO
ESP. EM PROJETOS, EXECUÇÃO E DESEMPENHO DE ESTRUTURAS E FUNDAÇÕES
ESP. EM ENGENHARIA DE SEGURANÇA DO TRABALHO
CREA/PA: 1515893081</t>
  </si>
  <si>
    <t>CONTRATAÇÃO DE EMPRESA ESPECIALIZADA PARA CONTRUÇÃO DE UMA PRAÇA, PLAYGROUND E ACADEMIA DA SAÚDE RIO VERMELHO NO MUNICIPIO DE XINGUARA-PA</t>
  </si>
  <si>
    <t>Adm:</t>
  </si>
  <si>
    <t>VILA RIO VERMELHO EM XINGUARA-PA</t>
  </si>
  <si>
    <t>ADMINISTRAÇÃO DA OBRA</t>
  </si>
  <si>
    <t>QUIOSQUES</t>
  </si>
  <si>
    <t>MEIO-FIO</t>
  </si>
  <si>
    <t>PAISAGISMO</t>
  </si>
  <si>
    <t>PLAYGROUND</t>
  </si>
  <si>
    <t>ACADEMIA 01</t>
  </si>
  <si>
    <t>ILUMINAÇÃO PÚBLICA</t>
  </si>
  <si>
    <t>ENTREGA DA OBRA</t>
  </si>
  <si>
    <t>SINAPI - 02/2026 - Pará
ORSE - 12/2025 - Sergipe
SEDOP - 03/2026 - Pará
SUDECAP - 10/2025 - Minas Gerais</t>
  </si>
  <si>
    <t xml:space="preserve"> 90777 </t>
  </si>
  <si>
    <t>ENGENHEIRO CIVIL DE OBRA JUNIOR COM ENCARGOS COMPLEMENTARES</t>
  </si>
  <si>
    <t xml:space="preserve"> P 0006 </t>
  </si>
  <si>
    <t xml:space="preserve"> P 0007 </t>
  </si>
  <si>
    <t xml:space="preserve"> 74209/001 </t>
  </si>
  <si>
    <t>PLACA DE OBRA EM CHAPA DE ACO GALVANIZADO</t>
  </si>
  <si>
    <t xml:space="preserve"> 99059 </t>
  </si>
  <si>
    <t>LOCAÇÃO CONVENCIONAL DE OBRA, UTILIZANDO GABARITO DE TÁBUAS CORRIDAS PONTALETADAS A CADA 2,00M - 2 UTILIZAÇÕES. AF_03/2024</t>
  </si>
  <si>
    <t xml:space="preserve"> 93358 </t>
  </si>
  <si>
    <t>ESCAVAÇÃO MANUAL DE VALA. AF_09/2024</t>
  </si>
  <si>
    <t xml:space="preserve"> 101616 </t>
  </si>
  <si>
    <t>PREPARO DE FUNDO DE VALA COM LARGURA MENOR QUE 1,5 M (ACERTO DO SOLO NATURAL), EM LOCAL COM NÍVEL BAIXO DE INTERFERÊNCIA. AF_01/2026</t>
  </si>
  <si>
    <t xml:space="preserve"> 94974 </t>
  </si>
  <si>
    <t>CONCRETO MAGRO PARA LASTRO, TRAÇO 1:4,5:4,5 (EM MASSA SECA DE CIMENTO/ AREIA MÉDIA/ BRITA 1) - PREPARO MANUAL. AF_05/2021</t>
  </si>
  <si>
    <t>ESTRUTURAS E ALVENARIA</t>
  </si>
  <si>
    <t xml:space="preserve"> 94965 </t>
  </si>
  <si>
    <t>CONCRETO FCK = 25MPA, TRAÇO 1:2,3:2,7 (EM MASSA SECA DE CIMENTO/ AREIA MÉDIA/ BRITA 1) - PREPARO MECÂNICO COM BETONEIRA 400 L. AF_05/2021</t>
  </si>
  <si>
    <t xml:space="preserve"> 96541 </t>
  </si>
  <si>
    <t>FABRICAÇÃO, MONTAGEM E DESMONTAGEM DE FÔRMA PARA SAPATA, EM CHAPA DE MADEIRA COMPENSADA RESINADA, E=17 MM, 4 UTILIZAÇÕES. AF_01/2024</t>
  </si>
  <si>
    <t xml:space="preserve"> 92263 </t>
  </si>
  <si>
    <t>FABRICAÇÃO DE FÔRMA PARA PILARES E ESTRUTURAS SIMILARES, EM CHAPA DE MADEIRA COMPENSADA RESINADA, E = 17 MM. AF_09/2020</t>
  </si>
  <si>
    <t xml:space="preserve"> 96542 </t>
  </si>
  <si>
    <t>FABRICAÇÃO, MONTAGEM E DESMONTAGEM DE FÔRMA PARA VIGA BALDRAME, EM CHAPA DE MADEIRA COMPENSADA RESINADA, E=17 MM, 4 UTILIZAÇÕES. AF_01/2024</t>
  </si>
  <si>
    <t xml:space="preserve"> 92270 </t>
  </si>
  <si>
    <t>FABRICAÇÃO DE FÔRMA PARA VIGAS, COM MADEIRA SERRADA, E = 25 MM. AF_09/2020</t>
  </si>
  <si>
    <t xml:space="preserve"> 84214 </t>
  </si>
  <si>
    <t>FORMA PARA ESTRUTURAS DE CONCRETO (PILAR, VIGA E LAJE) EM CHAPA DE MADEIRA COMPENSADA RESINADA, DE 1,10 X 2,20, ESPESSURA = 12 MM, 02 UTILIZACOES. (FABRICACAO, MONTAGEM E DESMONTAGEM)</t>
  </si>
  <si>
    <t xml:space="preserve"> 96544 </t>
  </si>
  <si>
    <t>ARMAÇÃO DE BLOCO UTILIZANDO AÇO CA-50 DE 6,3 MM - MONTAGEM. AF_01/2024</t>
  </si>
  <si>
    <t>KG</t>
  </si>
  <si>
    <t xml:space="preserve"> 92759 </t>
  </si>
  <si>
    <t>ARMAÇÃO DE PILAR OU VIGA DE ESTRUTURA CONVENCIONAL DE CONCRETO ARMADO UTILIZANDO AÇO CA-60 DE 5,0 MM - MONTAGEM. AF_06/2022</t>
  </si>
  <si>
    <t xml:space="preserve"> 92762 </t>
  </si>
  <si>
    <t>ARMAÇÃO DE PILAR OU VIGA DE ESTRUTURA CONVENCIONAL DE CONCRETO ARMADO UTILIZANDO AÇO CA-50 DE 10,0 MM - MONTAGEM. AF_06/2022</t>
  </si>
  <si>
    <t>ARMAÇÃO DE PILAR OU VIGA DE UMA ESTRUTURA CONVENCIONAL DE CONCRETO ARMADO EM UM EDIFÍCIO DE MÚLTIPLOS PAVIMENTOS UTILIZANDO AÇO CA-60 DE 5,0 MM - MONTAGEM. AF_12/2015</t>
  </si>
  <si>
    <t xml:space="preserve"> 4.2.11 </t>
  </si>
  <si>
    <t xml:space="preserve"> 92761 </t>
  </si>
  <si>
    <t>ARMAÇÃO DE PILAR OU VIGA DE ESTRUTURA CONVENCIONAL DE CONCRETO ARMADO UTILIZANDO AÇO CA-50 DE 8,0 MM - MONTAGEM. AF_06/2022</t>
  </si>
  <si>
    <t xml:space="preserve"> 4.2.12 </t>
  </si>
  <si>
    <t xml:space="preserve"> 92770 </t>
  </si>
  <si>
    <t>ARMAÇÃO DE LAJE DE ESTRUTURA CONVENCIONAL DE CONCRETO ARMADO UTILIZANDO AÇO CA-50 DE 8,0 MM - MONTAGEM. AF_06/2022</t>
  </si>
  <si>
    <t xml:space="preserve"> 4.2.13 </t>
  </si>
  <si>
    <t xml:space="preserve"> 98557 </t>
  </si>
  <si>
    <t>IMPERMEABILIZAÇÃO DE SUPERFÍCIE COM EMULSÃO ASFÁLTICA, 2 DEMÃOS. AF_09/2023</t>
  </si>
  <si>
    <t xml:space="preserve"> 4.2.14 </t>
  </si>
  <si>
    <t xml:space="preserve"> 103324 </t>
  </si>
  <si>
    <t>ALVENARIA DE VEDAÇÃO DE BLOCOS CERÂMICOS FURADOS NA VERTICAL DE 14X19X39 CM (ESPESSURA 14 CM) E ARGAMASSA DE ASSENTAMENTO COM PREPARO EM BETONEIRA. AF_12/2021</t>
  </si>
  <si>
    <t xml:space="preserve"> 4.2.15 </t>
  </si>
  <si>
    <t xml:space="preserve"> 87878 </t>
  </si>
  <si>
    <t>CHAPISCO APLICADO EM ALVENARIAS E ESTRUTURAS DE CONCRETO INTERNAS, COM COLHER DE PEDREIRO. ARGAMASSA TRAÇO 1:3 COM PREPARO MANUAL. AF_10/2022</t>
  </si>
  <si>
    <t xml:space="preserve"> 4.2.16 </t>
  </si>
  <si>
    <t xml:space="preserve"> 87530 </t>
  </si>
  <si>
    <t>MASSA ÚNICA, EM ARGAMASSA TRAÇO 1:2:8, PREPARO MANUAL, APLICADA MANUALMENTE EM PAREDES INTERNAS DE AMBIENTES COM ÁREA ENTRE 5M² E 10M², E = 17,5MM, COM TALISCAS. AF_03/2024</t>
  </si>
  <si>
    <t xml:space="preserve"> 4.2.17 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</si>
  <si>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</si>
  <si>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</si>
  <si>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4.2.18 </t>
  </si>
  <si>
    <t xml:space="preserve"> 88497 </t>
  </si>
  <si>
    <t>EMASSAMENTO COM MASSA LÁTEX, APLICAÇÃO EM PAREDE, DUAS DEMÃOS, LIXAMENTO MANUAL. AF_04/2023</t>
  </si>
  <si>
    <t xml:space="preserve"> 4.2.19 </t>
  </si>
  <si>
    <t xml:space="preserve"> 88485 </t>
  </si>
  <si>
    <t>FUNDO SELADOR ACRÍLICO, APLICAÇÃO MANUAL EM PAREDE, UMA DEMÃO. AF_04/2023</t>
  </si>
  <si>
    <t xml:space="preserve"> 4.2.20 </t>
  </si>
  <si>
    <t xml:space="preserve"> 88489 </t>
  </si>
  <si>
    <t>PINTURA LÁTEX ACRÍLICA PREMIUM, APLICAÇÃO MANUAL EM PAREDES, DUAS DEMÃOS. AF_04/2023</t>
  </si>
  <si>
    <t xml:space="preserve"> 4.2.21 </t>
  </si>
  <si>
    <t xml:space="preserve"> 93182 </t>
  </si>
  <si>
    <t>VERGA PRÉ-MOLDADA PARA JANELAS COM ATÉ 1,5 M DE VÃO. AF_03/2016</t>
  </si>
  <si>
    <t xml:space="preserve"> 4.2.22 </t>
  </si>
  <si>
    <t xml:space="preserve"> 93183 </t>
  </si>
  <si>
    <t>VERGA PRÉ-MOLDADA PARA JANELAS COM MAIS DE 1,5 M DE VÃO. AF_03/2016</t>
  </si>
  <si>
    <t xml:space="preserve"> 4.2.23 </t>
  </si>
  <si>
    <t xml:space="preserve"> 93184 </t>
  </si>
  <si>
    <t>VERGA PRÉ-MOLDADA COM ATÉ 1,5 M DE VÃO, ESPESSURA DE *20* CM. AF_03/2024</t>
  </si>
  <si>
    <t xml:space="preserve"> 4.2.24 </t>
  </si>
  <si>
    <t xml:space="preserve"> 93194 </t>
  </si>
  <si>
    <t>CONTRAVERGA PRÉ-MOLDADA, ESPESSURA DE *20* CM. AF_03/2024</t>
  </si>
  <si>
    <t xml:space="preserve"> 4.2.25 </t>
  </si>
  <si>
    <t xml:space="preserve"> 93195 </t>
  </si>
  <si>
    <t>CONTRAVERGA PRÉ-MOLDADA PARA VÃOS DE MAIS DE 1,5 M DE COMPRIMENTO. AF_03/2016</t>
  </si>
  <si>
    <t>PISOS E ACABAMENTOS</t>
  </si>
  <si>
    <t xml:space="preserve"> 87372 </t>
  </si>
  <si>
    <t>ARGAMASSA TRAÇO 1:3 (EM VOLUME DE CIMENTO E AREIA MÉDIA ÚMIDA) PARA CONTRAPISO, PREPARO MANUAL. AF_08/2019</t>
  </si>
  <si>
    <t xml:space="preserve"> 87248 </t>
  </si>
  <si>
    <t>REVESTIMENTO CERÂMICO PARA PISO COM PLACAS TIPO ESMALTADA DE DIMENSÕES 35X35 CM APLICADA EM AMBIENTES DE ÁREA MAIOR QUE 10 M2. AF_02/2023_PE</t>
  </si>
  <si>
    <t xml:space="preserve"> 87267 </t>
  </si>
  <si>
    <t>REVESTIMENTO CERÂMICO PARA PAREDES INTERNAS COM PLACAS TIPO ESMALTADA DE DIMENSÕES 20X20 CM APLICADAS A MEIA ALTURA DAS PAREDES. AF_02/2023_PE</t>
  </si>
  <si>
    <t xml:space="preserve"> 87246 </t>
  </si>
  <si>
    <t>REVESTIMENTO CERÂMICO PARA PISO COM PLACAS TIPO ESMALTADA DE DIMENSÕES 35X35 CM APLICADA EM AMBIENTES DE ÁREA MENOR QUE 5 M2. AF_02/2023_PE</t>
  </si>
  <si>
    <t xml:space="preserve"> 88648 </t>
  </si>
  <si>
    <t>RODAPÉ CERÂMICO DE 7CM DE ALTURA COM PLACAS TIPO ESMALTADA DE DIMENSÕES 35X35CM. AF_02/2023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</si>
  <si>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</si>
  <si>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AF_10/2025</t>
  </si>
  <si>
    <t xml:space="preserve"> 4.3.7 </t>
  </si>
  <si>
    <t xml:space="preserve"> CPU063 </t>
  </si>
  <si>
    <t>KIT DE PORTA DE MADEIRA PARA PINTURA, SEMI-OCA (LEVE OU MÉDIA), PADRÃO MÉDIO, 100X210CM, ESPESSURA DE 3,5CM, ITENS INCLUSOS: DOBRADIÇAS, MONTAGEM E INSTALAÇÃO DO BATENTE, FECHADURA COM EXECUÇÃO DO FURO - FORNECIMENTO E INSTALAÇÃO. AF_12/2019</t>
  </si>
  <si>
    <t xml:space="preserve"> 4.3.8 </t>
  </si>
  <si>
    <t xml:space="preserve"> 98695 </t>
  </si>
  <si>
    <t>SOLEIRA EM MÁRMORE, LARGURA 15 CM, ESPESSURA 2,0 CM. AF_02/2026</t>
  </si>
  <si>
    <t xml:space="preserve"> 4.3.9 </t>
  </si>
  <si>
    <t xml:space="preserve"> 94570 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</si>
  <si>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</si>
  <si>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 xml:space="preserve"> 4.3.10 </t>
  </si>
  <si>
    <t xml:space="preserve"> 94559 </t>
  </si>
  <si>
    <t>JANELA DE AÇO TIPO BASCULANTE, PARA VIDROS (VIDROS NÃO INCLUSOS), BATENTE/ REQUADRO INCLUSO (6,5 A 14 CM), DIMENSÕES 60X60 CM, COM COM PINTURA ANTICORROSIVA, SEM ACABAMENTO, COM FERRAGENS, FIXAÇÃO COM ARGAMASSA, EXCLUSIVE CONTRAMARCO - FORNECIMENTO E INSTALAÇÃO. AF_11/2024</t>
  </si>
  <si>
    <t xml:space="preserve"> 4.3.11 </t>
  </si>
  <si>
    <t xml:space="preserve"> 101965 </t>
  </si>
  <si>
    <t>PEITORIL LINEAR EM GRANITO OU MÁRMORE, L = 15CM, ASSENTADO COM ARGAMASSA 1:6 COM ADITIVO. AF_11/2020</t>
  </si>
  <si>
    <t xml:space="preserve"> 4.4 </t>
  </si>
  <si>
    <t>INSTALAÇÃO ELÉTRICA</t>
  </si>
  <si>
    <t xml:space="preserve"> 4.4.1 </t>
  </si>
  <si>
    <t xml:space="preserve"> 10206 </t>
  </si>
  <si>
    <t>ORSE</t>
  </si>
  <si>
    <t>Poste auxiliar p/entrada energia, em ferro galvanizado d=3" e h=7,0m, com 04 isoladores</t>
  </si>
  <si>
    <t xml:space="preserve"> 4.4.2 </t>
  </si>
  <si>
    <t xml:space="preserve"> 101502 </t>
  </si>
  <si>
    <t>ENTRADA DE ENERGIA ELÉTRICA, AÉREA, BIFÁSICA, COM CAIXA DE EMBUTIR, CABO DE 16 MM2 E DISJUNTOR DIN 50A (NÃO INCLUSO O POSTE DE CONCRETO). AF_12/2025</t>
  </si>
  <si>
    <t xml:space="preserve"> 4.4.3 </t>
  </si>
  <si>
    <t xml:space="preserve"> 101875 </t>
  </si>
  <si>
    <t>QUADRO DE DISTRIBUIÇÃO DE ENERGIA EM CHAPA DE AÇO GALVANIZADO, DE EMBUTIR, COM BARRAMENTO TRIFÁSICO, PARA 12 DISJUNTORES DIN 100A - FORNECIMENTO E INSTALAÇÃO. AF_07/2025</t>
  </si>
  <si>
    <t xml:space="preserve"> 4.4.4 </t>
  </si>
  <si>
    <t xml:space="preserve"> 97559 </t>
  </si>
  <si>
    <t>CURVA 135 GRAUS PARA ELETRODUTO, PVC, ROSCÁVEL, DN 25 MM (3/4"), PARA CIRCUITOS TERMINAIS, INSTALADA EM FORRO - FORNECIMENTO E INSTALAÇÃO. AF_03/2023</t>
  </si>
  <si>
    <t xml:space="preserve"> 4.4.5 </t>
  </si>
  <si>
    <t xml:space="preserve"> 91884 </t>
  </si>
  <si>
    <t>LUVA PARA ELETRODUTO, PVC, ROSCÁVEL, DN 25 MM (3/4"), PARA CIRCUITOS TERMINAIS, INSTALADA EM PAREDE - FORNECIMENTO E INSTALAÇÃO. AF_03/2023</t>
  </si>
  <si>
    <t xml:space="preserve"> 4.4.6 </t>
  </si>
  <si>
    <t xml:space="preserve"> 91885 </t>
  </si>
  <si>
    <t>LUVA PARA ELETRODUTO, PVC, ROSCÁVEL, DN 32 MM (1"), PARA CIRCUITOS TERMINAIS, INSTALADA EM PAREDE - FORNECIMENTO E INSTALAÇÃO. AF_03/2023</t>
  </si>
  <si>
    <t xml:space="preserve"> 4.4.7 </t>
  </si>
  <si>
    <t xml:space="preserve"> 91924 </t>
  </si>
  <si>
    <t>CABO DE COBRE FLEXÍVEL ISOLADO, 1,5 MM², ANTI-CHAMA 450/750 V, PARA CIRCUITOS TERMINAIS - FORNECIMENTO E INSTALAÇÃO. AF_03/2023</t>
  </si>
  <si>
    <t xml:space="preserve"> 4.4.8 </t>
  </si>
  <si>
    <t xml:space="preserve"> 91934 </t>
  </si>
  <si>
    <t>CABO DE COBRE FLEXÍVEL ISOLADO, 16 MM², ANTI-CHAMA 450/750 V, PARA CIRCUITOS TERMINAIS - FORNECIMENTO E INSTALAÇÃO. AF_03/2023</t>
  </si>
  <si>
    <t xml:space="preserve"> 4.4.9 </t>
  </si>
  <si>
    <t xml:space="preserve"> 91926 </t>
  </si>
  <si>
    <t>CABO DE COBRE FLEXÍVEL ISOLADO, 2,5 MM², ANTI-CHAMA 450/750 V, PARA CIRCUITOS TERMINAIS - FORNECIMENTO E INSTALAÇÃO. AF_03/2023</t>
  </si>
  <si>
    <t xml:space="preserve"> 4.4.10 </t>
  </si>
  <si>
    <t xml:space="preserve"> 91928 </t>
  </si>
  <si>
    <t>CABO DE COBRE FLEXÍVEL ISOLADO, 4 MM², ANTI-CHAMA 450/750 V, PARA CIRCUITOS TERMINAIS - FORNECIMENTO E INSTALAÇÃO. AF_03/2023</t>
  </si>
  <si>
    <t xml:space="preserve"> 4.4.11 </t>
  </si>
  <si>
    <t xml:space="preserve"> 97886 </t>
  </si>
  <si>
    <t>CAIXA ENTERRADA ELÉTRICA RETANGULAR, EM ALVENARIA COM TIJOLOS CERÂMICOS MACIÇOS, FUNDO COM BRITA, DIMENSÕES INTERNAS: 0,3X0,3X0,3 M. AF_12/2020</t>
  </si>
  <si>
    <t xml:space="preserve"> 4.4.12 </t>
  </si>
  <si>
    <t xml:space="preserve"> 91953 </t>
  </si>
  <si>
    <t>INTERRUPTOR SIMPLES (1 MÓDULO), 10A/250V, INCLUINDO SUPORTE E PLACA - FORNECIMENTO E INSTALAÇÃO. AF_03/2023</t>
  </si>
  <si>
    <t xml:space="preserve"> 4.4.13 </t>
  </si>
  <si>
    <t xml:space="preserve"> 91959 </t>
  </si>
  <si>
    <t>INTERRUPTOR SIMPLES (2 MÓDULOS), 10A/250V, INCLUINDO SUPORTE E PLACA - FORNECIMENTO E INSTALAÇÃO. AF_03/2023</t>
  </si>
  <si>
    <t xml:space="preserve"> 4.4.14 </t>
  </si>
  <si>
    <t xml:space="preserve"> 92008 </t>
  </si>
  <si>
    <t>TOMADA BAIXA DE EMBUTIR (2 MÓDULOS), 2P+T 10 A, INCLUINDO SUPORTE E PLACA - FORNECIMENTO E INSTALAÇÃO. AF_03/2023</t>
  </si>
  <si>
    <t xml:space="preserve"> 4.4.15 </t>
  </si>
  <si>
    <t xml:space="preserve"> 91996 </t>
  </si>
  <si>
    <t>TOMADA MÉDIA DE EMBUTIR (1 MÓDULO), 2P+T 10 A, INCLUINDO SUPORTE E PLACA - FORNECIMENTO E INSTALAÇÃO. AF_03/2023</t>
  </si>
  <si>
    <t xml:space="preserve"> 4.4.16 </t>
  </si>
  <si>
    <t xml:space="preserve"> 91993 </t>
  </si>
  <si>
    <t>TOMADA ALTA DE EMBUTIR (1 MÓDULO), 2P+T 20 A, INCLUINDO SUPORTE E PLACA - FORNECIMENTO E INSTALAÇÃO. AF_03/2023</t>
  </si>
  <si>
    <t xml:space="preserve"> 4.4.17 </t>
  </si>
  <si>
    <t xml:space="preserve"> 93661 </t>
  </si>
  <si>
    <t>DISJUNTOR BIPOLAR TIPO DIN, CORRENTE NOMINAL DE 16A - FORNECIMENTO E INSTALAÇÃO. AF_07/2025</t>
  </si>
  <si>
    <t xml:space="preserve"> 4.4.18 </t>
  </si>
  <si>
    <t xml:space="preserve"> 93666 </t>
  </si>
  <si>
    <t>DISJUNTOR BIPOLAR TIPO DIN, CORRENTE NOMINAL DE 50A - FORNECIMENTO E INSTALAÇÃO. AF_07/2025</t>
  </si>
  <si>
    <t xml:space="preserve"> 4.4.19 </t>
  </si>
  <si>
    <t xml:space="preserve"> 93653 </t>
  </si>
  <si>
    <t>DISJUNTOR MONOPOLAR TIPO DIN, CORRENTE NOMINAL DE 10A - FORNECIMENTO E INSTALAÇÃO. AF_07/2025</t>
  </si>
  <si>
    <t xml:space="preserve"> 4.4.20 </t>
  </si>
  <si>
    <t xml:space="preserve"> 93664 </t>
  </si>
  <si>
    <t>DISJUNTOR BIPOLAR TIPO DIN, CORRENTE NOMINAL DE 32A - FORNECIMENTO E INSTALAÇÃO. AF_07/2025</t>
  </si>
  <si>
    <t xml:space="preserve"> 4.4.21 </t>
  </si>
  <si>
    <t xml:space="preserve"> 171034 </t>
  </si>
  <si>
    <t>Proteção contra surto Classe II,1P,20KA,175V</t>
  </si>
  <si>
    <t xml:space="preserve"> 4.4.22 </t>
  </si>
  <si>
    <t xml:space="preserve"> 91835 </t>
  </si>
  <si>
    <t>ELETRODUTO FLEXÍVEL CORRUGADO REFORÇADO, PVC, DN 25 MM (3/4"), PARA CIRCUITOS TERMINAIS, INSTALADO EM FORRO - FORNECIMENTO E INSTALAÇÃO. AF_03/2023</t>
  </si>
  <si>
    <t xml:space="preserve"> 4.4.23 </t>
  </si>
  <si>
    <t xml:space="preserve"> 91870 </t>
  </si>
  <si>
    <t>ELETRODUTO RÍGIDO ROSCÁVEL, PVC, DN 20 MM (1/2"), PARA CIRCUITOS TERMINAIS, INSTALADO EM PAREDE - FORNECIMENTO E INSTALAÇÃO. AF_03/2023</t>
  </si>
  <si>
    <t xml:space="preserve"> 4.4.24 </t>
  </si>
  <si>
    <t xml:space="preserve"> 91872 </t>
  </si>
  <si>
    <t>ELETRODUTO RÍGIDO ROSCÁVEL, PVC, DN 32 MM (1"), PARA CIRCUITOS TERMINAIS, INSTALADO EM PAREDE - FORNECIMENTO E INSTALAÇÃO. AF_03/2023</t>
  </si>
  <si>
    <t xml:space="preserve"> 4.4.25 </t>
  </si>
  <si>
    <t xml:space="preserve"> 91871 </t>
  </si>
  <si>
    <t>ELETRODUTO RÍGIDO ROSCÁVEL, PVC, DN 25 MM (3/4"), PARA CIRCUITOS TERMINAIS, INSTALADO EM PAREDE - FORNECIMENTO E INSTALAÇÃO. AF_03/2023</t>
  </si>
  <si>
    <t xml:space="preserve"> 4.4.26 </t>
  </si>
  <si>
    <t xml:space="preserve"> CPU111 </t>
  </si>
  <si>
    <t>LUMINARIA DE EMBUTIR/SOBREPOR 25 WATTS</t>
  </si>
  <si>
    <t xml:space="preserve"> 4.4.27 </t>
  </si>
  <si>
    <t xml:space="preserve"> CPU112 </t>
  </si>
  <si>
    <t>LUMINARIA DE EMBUTIR/SOBREPOR 35 WATTS</t>
  </si>
  <si>
    <t xml:space="preserve"> 4.5 </t>
  </si>
  <si>
    <t>INSTALAÇÕES HIDROSANITARIAS</t>
  </si>
  <si>
    <t xml:space="preserve"> 4.5.1 </t>
  </si>
  <si>
    <t>HIDRAULICA</t>
  </si>
  <si>
    <t xml:space="preserve"> 4.5.1.1 </t>
  </si>
  <si>
    <t xml:space="preserve"> 97741 </t>
  </si>
  <si>
    <t>KIT CAVALETE PARA MEDIÇÃO DE ÁGUA - ENTRADA INDIVIDUALIZADA, EM PVC 25 MM (3/4"), PARA 1 MEDIDOR - FORNECIMENTO E INSTALAÇÃO (EXCLUSIVE HIDRÔMETRO). AF_03/2024</t>
  </si>
  <si>
    <t xml:space="preserve"> 4.5.1.2 </t>
  </si>
  <si>
    <t xml:space="preserve"> 95675 </t>
  </si>
  <si>
    <t>HIDRÔMETRO DN 3/4", 5,0 M3/H - FORNECIMENTO E INSTALAÇÃO. AF_03/2024</t>
  </si>
  <si>
    <t xml:space="preserve"> 4.5.1.3 </t>
  </si>
  <si>
    <t xml:space="preserve"> 89987 </t>
  </si>
  <si>
    <t>REGISTRO DE GAVETA BRUTO, LATÃO, ROSCÁVEL, 3/4", COM ACABAMENTO E CANOPLA CROMADOS - FORNECIMENTO E INSTALAÇÃO. AF_08/2021</t>
  </si>
  <si>
    <t xml:space="preserve"> 4.5.1.4 </t>
  </si>
  <si>
    <t xml:space="preserve"> 100868 </t>
  </si>
  <si>
    <t>BARRA DE APOIO RETA, EM AÇO INOX POLIDO, COMPRIMENTO 80 CM, FIXADA NA PAREDE - FORNECIMENTO E INSTALAÇÃO. AF_02/2026</t>
  </si>
  <si>
    <t xml:space="preserve"> 4.5.1.5 </t>
  </si>
  <si>
    <t xml:space="preserve"> 86932 </t>
  </si>
  <si>
    <t>BACIA SANITÁRIA COM CAIXA ACOPLADA LOUÇA BRANCA - PADRÃO MÉDIO, INCLUSO ENGATE FLEXÍVEL EM METAL CROMADO, 1/2" X 40 CM - FORNECIMENTO E INSTALAÇÃO. AF_02/2026</t>
  </si>
  <si>
    <t xml:space="preserve"> 4.5.1.6 </t>
  </si>
  <si>
    <t xml:space="preserve"> 86942 </t>
  </si>
  <si>
    <t>LAVATÓRIO LOUÇA BRANCA SUSPENSO, *40 X 30* CM OU EQUIVALENTE, PADRÃO POPULAR, INCLUSO SIFÃO TIPO GARRAFA EM PVC, VÁLVULA E ENGATE FLEXÍVEL 30 CM EM PLÁSTICO E TORNEIRA CROMADA DE MESA, PADRÃO POPULAR - FORNECIMENTO E INSTALAÇÃO. AF_02/2026</t>
  </si>
  <si>
    <t xml:space="preserve"> 4.5.1.7 </t>
  </si>
  <si>
    <t xml:space="preserve"> 86899 </t>
  </si>
  <si>
    <t>BANCADA DE MÁRMORE BRANCO POLIDO, DE 0,50 X 0,60 M, PARA LAVATÓRIO - FORNECIMENTO E INSTALAÇÃO. AF_02/2026</t>
  </si>
  <si>
    <t xml:space="preserve"> 4.5.1.8 </t>
  </si>
  <si>
    <t xml:space="preserve"> 190101 </t>
  </si>
  <si>
    <t>Pia 02 cubas em aço inox.c/torn.,sifoes e valv.(2.0m)</t>
  </si>
  <si>
    <t xml:space="preserve"> 4.5.1.9 </t>
  </si>
  <si>
    <t xml:space="preserve"> 104056 </t>
  </si>
  <si>
    <t>REGISTRO ESFERA, PVC, COM ROSCA, 1/2", PARA LIGAÇÃO PREDIAL DE ÁGUA. AF_06/2022</t>
  </si>
  <si>
    <t xml:space="preserve"> 4.5.1.10 </t>
  </si>
  <si>
    <t xml:space="preserve"> 103041 </t>
  </si>
  <si>
    <t>REGISTRO DE ESFERA, PVC, ROSCÁVEL, COM BORBOLETA, 1/2" - FORNECIMENTO E INSTALAÇÃO. AF_08/2021</t>
  </si>
  <si>
    <t xml:space="preserve"> 4.5.1.11 </t>
  </si>
  <si>
    <t xml:space="preserve"> 104034 </t>
  </si>
  <si>
    <t>COLAR DE TOMADA, PVC, COM TRAVAS, DE 110 MM X 1/2" OU 110 MM X 3/4", PARA LIGAÇÃO PREDIAL DE ÁGUA. AF_06/2022</t>
  </si>
  <si>
    <t xml:space="preserve"> 4.5.1.12 </t>
  </si>
  <si>
    <t xml:space="preserve"> 89404 </t>
  </si>
  <si>
    <t>JOELHO 90 GRAUS, PVC, SOLDÁVEL, DN 20MM, INSTALADO EM RAMAL DE DISTRIBUIÇÃO DE ÁGUA - FORNECIMENTO E INSTALAÇÃO. AF_06/2022</t>
  </si>
  <si>
    <t xml:space="preserve"> 4.5.1.13 </t>
  </si>
  <si>
    <t xml:space="preserve"> 103955 </t>
  </si>
  <si>
    <t>JOELHO DE REDUÇÃO, 90 GRAUS, PVC, SOLDÁVEL, DN 25 MM X 20 MM, INSTALADO EM RAMAL DE DISTRIBUIÇÃO DE ÁGUA - FORNECIMENTO E INSTALAÇÃO. AF_06/2022</t>
  </si>
  <si>
    <t xml:space="preserve"> 4.5.1.14 </t>
  </si>
  <si>
    <t xml:space="preserve"> 89394 </t>
  </si>
  <si>
    <t>TÊ COM BUCHA DE LATÃO NA BOLSA CENTRAL, PVC, SOLDÁVEL, DN 20MM X 1/2, INSTALADO EM RAMAL OU SUB-RAMAL DE ÁGUA - FORNECIMENTO E INSTALAÇÃO. AF_06/2022</t>
  </si>
  <si>
    <t xml:space="preserve"> 4.5.1.15 </t>
  </si>
  <si>
    <t xml:space="preserve"> 104049 </t>
  </si>
  <si>
    <t>ADAPTADOR, PVC, CURTO COM BOLSA E ROSCA, 20 MM X 1/2", PARA LIGAÇÃO PREDIAL DE ÁGUA. AF_06/2022</t>
  </si>
  <si>
    <t xml:space="preserve"> 4.5.1.16 </t>
  </si>
  <si>
    <t xml:space="preserve"> 104050 </t>
  </si>
  <si>
    <t>ADAPTADOR, PVC, CURTO COM BOLSA E ROSCA, 32 MM X 1", PARA LIGAÇÃO PREDIAL DE ÁGUA. AF_06/2022</t>
  </si>
  <si>
    <t xml:space="preserve"> 4.5.1.17 </t>
  </si>
  <si>
    <t>JOELHO 90 GRAUS, PVC, SOLDÁVEL, DN 20MM, INSTALADO EM RAMAL DE DISTRIBUIÇÃO DE ÁGUA - FORNECIMENTO E INSTALAÇÃO. AF_12/2014</t>
  </si>
  <si>
    <t xml:space="preserve"> 4.5.1.18 </t>
  </si>
  <si>
    <t xml:space="preserve"> 89408 </t>
  </si>
  <si>
    <t>JOELHO 90 GRAUS, PVC, SOLDÁVEL, DN 25MM, INSTALADO EM RAMAL DE DISTRIBUIÇÃO DE ÁGUA - FORNECIMENTO E INSTALAÇÃO. AF_06/2022</t>
  </si>
  <si>
    <t xml:space="preserve"> 4.5.1.19 </t>
  </si>
  <si>
    <t xml:space="preserve"> 89425 </t>
  </si>
  <si>
    <t>LUVA DE CORRER, PVC, SOLDÁVEL, DN 25MM, INSTALADO EM RAMAL DE DISTRIBUIÇÃO DE ÁGUA - FORNECIMENTO E INSTALAÇÃO. AF_06/2022</t>
  </si>
  <si>
    <t xml:space="preserve"> 4.5.1.20 </t>
  </si>
  <si>
    <t xml:space="preserve"> 89401 </t>
  </si>
  <si>
    <t>TUBO, PVC, SOLDÁVEL, DE 20MM, INSTALADO EM RAMAL DE DISTRIBUIÇÃO DE ÁGUA - FORNECIMENTO E INSTALAÇÃO. AF_06/2022</t>
  </si>
  <si>
    <t xml:space="preserve"> 4.5.1.21 </t>
  </si>
  <si>
    <t xml:space="preserve"> 89402 </t>
  </si>
  <si>
    <t>TUBO, PVC, SOLDÁVEL, DE 25MM, INSTALADO EM RAMAL DE DISTRIBUIÇÃO DE ÁGUA - FORNECIMENTO E INSTALAÇÃO. AF_06/2022</t>
  </si>
  <si>
    <t xml:space="preserve"> 4.5.1.22 </t>
  </si>
  <si>
    <t xml:space="preserve"> 89440 </t>
  </si>
  <si>
    <t>TE, PVC, SOLDÁVEL, DN 25MM, INSTALADO EM RAMAL DE DISTRIBUIÇÃO DE ÁGUA - FORNECIMENTO E INSTALAÇÃO. AF_06/2022</t>
  </si>
  <si>
    <t xml:space="preserve"> 4.5.1.23 </t>
  </si>
  <si>
    <t xml:space="preserve"> 4.5.1.24 </t>
  </si>
  <si>
    <t xml:space="preserve"> 102622 </t>
  </si>
  <si>
    <t>CAIXA D´ÁGUA EM POLIETILENO, 500 LITROS (INCLUSOS TUBOS, CONEXÕES E TORNEIRA DE BÓIA) - FORNECIMENTO E INSTALAÇÃO. AF_06/2021</t>
  </si>
  <si>
    <t xml:space="preserve"> 4.5.1.25 </t>
  </si>
  <si>
    <t xml:space="preserve"> 4.5.1.26 </t>
  </si>
  <si>
    <t xml:space="preserve"> 103984 </t>
  </si>
  <si>
    <t>JOELHO 90 GRAUS, PVC, SOLDÁVEL, DN 50MM, INSTALADO EM RAMAL DE DISTRIBUIÇÃO DE ÁGUA - FORNECIMENTO E INSTALAÇÃO. AF_06/2022</t>
  </si>
  <si>
    <t xml:space="preserve"> 4.5.1.27 </t>
  </si>
  <si>
    <t>TUBO, PVC, SOLDÁVEL, DN 20MM, INSTALADO EM RAMAL DE DISTRIBUIÇÃO DE ÁGUA - FORNECIMENTO E INSTALAÇÃO. AF_12/2014</t>
  </si>
  <si>
    <t xml:space="preserve"> 4.5.1.28 </t>
  </si>
  <si>
    <t>TUBO, PVC, SOLDÁVEL, DN 25MM, INSTALADO EM RAMAL DE DISTRIBUIÇÃO DE ÁGUA - FORNECIMENTO E INSTALAÇÃO. AF_12/2014</t>
  </si>
  <si>
    <t xml:space="preserve"> 4.5.1.29 </t>
  </si>
  <si>
    <t xml:space="preserve"> 103979 </t>
  </si>
  <si>
    <t>TUBO, PVC, SOLDÁVEL, DE 50MM, INSTALADO EM RAMAL DE DISTRIBUIÇÃO DE ÁGUA - FORNECIMENTO E INSTALAÇÃO. AF_06/2022</t>
  </si>
  <si>
    <t xml:space="preserve"> 4.5.1.30 </t>
  </si>
  <si>
    <t xml:space="preserve"> 104004 </t>
  </si>
  <si>
    <t>TE, PVC, SOLDÁVEL, DN 50MM, INSTALADO EM RAMAL DE DISTRIBUIÇÃO DE ÁGUA - FORNECIMENTO E INSTALAÇÃO. AF_06/2022</t>
  </si>
  <si>
    <t xml:space="preserve"> 4.5.1.31 </t>
  </si>
  <si>
    <t xml:space="preserve"> 103993 </t>
  </si>
  <si>
    <t>BUCHA DE REDUÇÃO, PVC, SOLDÁVEL, DN 40MM X 32MM, INSTALADO EM RAMAL DE DISTRIBUIÇÃO DE ÁGUA - FORNECIMENTO E INSTALAÇÃO. AF_06/2022</t>
  </si>
  <si>
    <t xml:space="preserve"> 4.5.1.32 </t>
  </si>
  <si>
    <t xml:space="preserve"> 103953 </t>
  </si>
  <si>
    <t>BUCHA DE REDUÇÃO, CURTA, PVC, SOLDÁVEL, DN 32 X 25 MM, INSTALADO EM RAMAL DE DISTRIBUIÇÃO DE ÁGUA - FORNECIMENTO E INSTALAÇÃO. AF_06/2022</t>
  </si>
  <si>
    <t xml:space="preserve"> 4.5.1.33 </t>
  </si>
  <si>
    <t xml:space="preserve"> 90373 </t>
  </si>
  <si>
    <t>JOELHO 90 GRAUS COM BUCHA DE LATÃO, PVC, SOLDÁVEL, DN 25MM, X 1/2 INSTALADO EM RAMAL OU SUB-RAMAL DE ÁGUA - FORNECIMENTO E INSTALAÇÃO. AF_06/2022</t>
  </si>
  <si>
    <t xml:space="preserve"> 4.5.2 </t>
  </si>
  <si>
    <t>SANITÁRIA</t>
  </si>
  <si>
    <t xml:space="preserve"> 4.5.2.1 </t>
  </si>
  <si>
    <t xml:space="preserve"> 97902 </t>
  </si>
  <si>
    <t>CAIXA ENTERRADA HIDRÁULICA RETANGULAR EM ALVENARIA COM TIJOLOS CERÂMICOS MACIÇOS, DIMENSÕES INTERNAS: 0,6X0,6X0,6 M PARA REDE DE ESGOTO. AF_12/2020</t>
  </si>
  <si>
    <t xml:space="preserve"> 4.5.2.2 </t>
  </si>
  <si>
    <t xml:space="preserve"> 98082 </t>
  </si>
  <si>
    <t>TANQUE SÉPTICO RETANGULAR, EM ALVENARIA COM BLOCOS DE CONCRETO, DIMENSÕES INTERNAS: 1,0 X 2,0 X H=1,4 M, VOLUME ÚTIL: 2000 L (PARA 5 CONTRIBUINTES). AF_12/2020</t>
  </si>
  <si>
    <t xml:space="preserve"> 4.5.2.3 </t>
  </si>
  <si>
    <t xml:space="preserve"> 98088 </t>
  </si>
  <si>
    <t>FILTRO ANAERÓBIO RETANGULAR, EM ALVENARIA COM BLOCOS DE CONCRETO, DIMENSÕES INTERNAS: 0,8 X 1,2 X H=1,67 M, VOLUME ÚTIL: 1152 L (PARA 5 CONTRIBUINTES). AF_12/2020</t>
  </si>
  <si>
    <t xml:space="preserve"> 4.5.2.4 </t>
  </si>
  <si>
    <t xml:space="preserve"> 98062 </t>
  </si>
  <si>
    <t>SUMIDOURO CIRCULAR, EM CONCRETO PRÉ-MOLDADO, DIÂMETRO INTERNO = 1,88 M, ALTURA INTERNA = 2,00 M, ÁREA DE INFILTRAÇÃO: 13,1 M² (PARA 5 CONTRIBUINTES). AF_12/2020</t>
  </si>
  <si>
    <t xml:space="preserve"> 4.5.2.5 </t>
  </si>
  <si>
    <t xml:space="preserve"> 89707 </t>
  </si>
  <si>
    <t>CAIXA SIFONADA, PVC, DN 100 X 100 X 50 MM, JUNTA ELÁSTICA, FORNECIDA E INSTALADA EM RAMAL DE DESCARGA OU EM RAMAL DE ESGOTO SANITÁRIO. AF_08/2022</t>
  </si>
  <si>
    <t xml:space="preserve"> 4.5.2.6 </t>
  </si>
  <si>
    <t xml:space="preserve"> 98110 </t>
  </si>
  <si>
    <t>CAIXA DE GORDURA PEQUENA (CAPACIDADE: 19 L), CIRCULAR, EM PVC, DIÂMETRO INTERNO= 0,3 M. AF_12/2020</t>
  </si>
  <si>
    <t xml:space="preserve"> 4.5.2.7 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</si>
  <si>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</si>
  <si>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</si>
  <si>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4.5.2.8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</si>
  <si>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</si>
  <si>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</si>
  <si>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4.5.2.9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</si>
  <si>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</si>
  <si>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</si>
  <si>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4.5.2.10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</si>
  <si>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</si>
  <si>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</si>
  <si>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4.5.2.11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</si>
  <si>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</si>
  <si>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</si>
  <si>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4.5.2.12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</si>
  <si>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</si>
  <si>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</si>
  <si>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4.5.2.13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</si>
  <si>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</si>
  <si>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</si>
  <si>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4.5.2.14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</si>
  <si>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</si>
  <si>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</si>
  <si>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4.5.2.15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</si>
  <si>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</si>
  <si>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</si>
  <si>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4.5.2.16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</si>
  <si>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</si>
  <si>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</si>
  <si>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4.5.2.17 </t>
  </si>
  <si>
    <t xml:space="preserve"> 104353 </t>
  </si>
  <si>
    <t>JUNÇÃO DE REDUÇÃO INVERTIDA, PVC, SÉRIE NORMAL, ESGOTO PREDIAL, DN 100 X 50 MM, JUNTA ELÁSTICA, FORNECIDO E INSTALADO EM PRUMADA DE ESGOTO SANITÁRIO OU VENTILAÇÃO. AF_08/2022</t>
  </si>
  <si>
    <t xml:space="preserve"> 4.5.2.18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</si>
  <si>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</si>
  <si>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</si>
  <si>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4.5.2.19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</si>
  <si>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</si>
  <si>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</si>
  <si>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4.5.2.20 </t>
  </si>
  <si>
    <t xml:space="preserve"> 85123 </t>
  </si>
  <si>
    <t>TUBO PVC PONTA/BOLSA C/ VIROLA DN=100MM P/ ESGOTO JUNTA COM ANEL -
FORNECIMENTO E INSTALACAO</t>
  </si>
  <si>
    <t xml:space="preserve"> 4.5.2.21 </t>
  </si>
  <si>
    <t xml:space="preserve"> 89712 </t>
  </si>
  <si>
    <t>TUBO PVC, SERIE NORMAL, ESGOTO PREDIAL, DN 50 MM, FORNECIDO E INSTALADO EM RAMAL DE DESCARGA OU RAMAL DE ESGOTO SANITÁRIO. AF_08/2022</t>
  </si>
  <si>
    <t xml:space="preserve"> 4.5.2.22 </t>
  </si>
  <si>
    <t xml:space="preserve"> 89714 </t>
  </si>
  <si>
    <t>TUBO PVC, SERIE NORMAL, ESGOTO PREDIAL, DN 100 MM, FORNECIDO E INSTALADO EM RAMAL DE DESCARGA OU RAMAL DE ESGOTO SANITÁRIO. AF_08/2022</t>
  </si>
  <si>
    <t xml:space="preserve"> 4.5.2.23 </t>
  </si>
  <si>
    <t xml:space="preserve"> 89711 </t>
  </si>
  <si>
    <t>TUBO PVC, SERIE NORMAL, ESGOTO PREDIAL, DN 40 MM, FORNECIDO E INSTALADO EM RAMAL DE DESCARGA OU RAMAL DE ESGOTO SANITÁRIO. AF_08/2022</t>
  </si>
  <si>
    <t xml:space="preserve"> 4.5.2.24 </t>
  </si>
  <si>
    <t>TUBO PVC, SERIE NORMAL, ESGOTO PREDIAL, DN 50 MM, FORNECIDO E INSTALADO EM RAMAL DE DESCARGA OU RAMAL DE ESGOTO SANITÁRIO. AF_12/2014</t>
  </si>
  <si>
    <t xml:space="preserve"> 4.5.2.25 </t>
  </si>
  <si>
    <t xml:space="preserve"> 104344 </t>
  </si>
  <si>
    <t>TE, PVC, SÉRIE NORMAL, ESGOTO PREDIAL, DN 100 X 50 MM, JUNTA ELÁSTICA, FORNECIDO E INSTALADO EM RAMAL DE DESCARGA OU RAMAL DE ESGOTO SANITÁRIO. AF_08/2022</t>
  </si>
  <si>
    <t xml:space="preserve"> 4.5.2.26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</si>
  <si>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</si>
  <si>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</si>
  <si>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4.6 </t>
  </si>
  <si>
    <t>COBERTURA</t>
  </si>
  <si>
    <t xml:space="preserve"> 4.6.1 </t>
  </si>
  <si>
    <t xml:space="preserve"> 92552 </t>
  </si>
  <si>
    <t>FABRICAÇÃO E INSTALAÇÃO DE TESOURA INTEIRA EM MADEIRA NÃO APARELHADA, VÃO DE 10 M, PARA TELHA CERÂMICA OU DE CONCRETO, INCLUSO IÇAMENTO. AF_10/2025</t>
  </si>
  <si>
    <t xml:space="preserve"> 4.6.2 </t>
  </si>
  <si>
    <t xml:space="preserve"> 92548 </t>
  </si>
  <si>
    <t>FABRICAÇÃO E INSTALAÇÃO DE TESOURA INTEIRA EM MADEIRA NÃO APARELHADA, VÃO DE 6 M, PARA TELHA CERÂMICA OU DE CONCRETO, INCLUSO IÇAMENTO. AF_10/2025</t>
  </si>
  <si>
    <t xml:space="preserve"> 4.6.3 </t>
  </si>
  <si>
    <t xml:space="preserve"> 92541 </t>
  </si>
  <si>
    <t>TRAMA DE MADEIRA COMPOSTA POR RIPAS, CAIBROS E TERÇAS PARA TELHADOS DE ATÉ 2 ÁGUAS PARA TELHA CERÂMICA CAPA-CANAL, INCLUSO TRANSPORTE VERTICAL. AF_07/2019</t>
  </si>
  <si>
    <t xml:space="preserve"> 4.6.4 </t>
  </si>
  <si>
    <t xml:space="preserve"> 94446 </t>
  </si>
  <si>
    <t>TELHAMENTO COM TELHA CERÂMICA CAPA-CANAL, TIPO PLAN, COM MAIS DE 2 ÁGUAS, INCLUSO TRANSPORTE VERTICAL. AF_07/2019</t>
  </si>
  <si>
    <t xml:space="preserve"> 4.6.5 </t>
  </si>
  <si>
    <t xml:space="preserve"> 94231 </t>
  </si>
  <si>
    <t>RUFO EM CHAPA DE AÇO GALVANIZADO NÚMERO 24, CORTE DE 25 CM, INCLUSO TRANSPORTE VERTICAL. AF_07/2019</t>
  </si>
  <si>
    <t xml:space="preserve"> 4.6.6 </t>
  </si>
  <si>
    <t xml:space="preserve"> 101979 </t>
  </si>
  <si>
    <t>CHAPIM (RUFO CAPA) EM AÇO GALVANIZADO, CORTE 33. AF_11/2020</t>
  </si>
  <si>
    <t xml:space="preserve"> 4.6.7 </t>
  </si>
  <si>
    <t xml:space="preserve"> 94219 </t>
  </si>
  <si>
    <t>CUMEEIRA E ESPIGÃO PARA TELHA CERÂMICA EMBOÇADA COM ARGAMASSA TRAÇO 1:2:9 (CIMENTO, CAL E AREIA), PARA TELHADOS COM MAIS DE 2 ÁGUAS, INCLUSO TRANSPORTE VERTICAL. AF_07/2019</t>
  </si>
  <si>
    <t xml:space="preserve"> 4.6.8 </t>
  </si>
  <si>
    <t xml:space="preserve"> 96116 </t>
  </si>
  <si>
    <t>FORRO EM RÉGUAS DE PVC, FRISADO, PARA AMBIENTES COMERCIAIS, INCLUSIVE ESTRUTURA BIDIRECIONAL DE FIXAÇÃO. AF_08/2023_PS</t>
  </si>
  <si>
    <t xml:space="preserve"> 4.7 </t>
  </si>
  <si>
    <t>COMBATE A INCÊNDIO</t>
  </si>
  <si>
    <t xml:space="preserve"> 4.7.1 </t>
  </si>
  <si>
    <t xml:space="preserve"> 101907 </t>
  </si>
  <si>
    <t>EXTINTOR DE INCÊNDIO PORTÁTIL COM CARGA DE CO2 DE 6 KG, CLASSE BC - FORNECIMENTO E INSTALAÇÃO. AF_01/2026_PE</t>
  </si>
  <si>
    <t xml:space="preserve"> 92396 </t>
  </si>
  <si>
    <t>EXECUÇÃO DE PASSEIO EM PISO INTERTRAVADO, COM BLOCO RETANGULAR COR NATURAL DE 20 X 10 CM, ESPESSURA 6 CM. AF_10/2022</t>
  </si>
  <si>
    <t xml:space="preserve"> 92393 </t>
  </si>
  <si>
    <t>EXECUÇÃO DE PAVIMENTO EM PISO INTERTRAVADO, COM BLOCO SEXTAVADO DE 25 X 25 CM, ESPESSURA 6 CM. AF_10/2022</t>
  </si>
  <si>
    <t xml:space="preserve"> 6 </t>
  </si>
  <si>
    <t xml:space="preserve"> 6.1 </t>
  </si>
  <si>
    <t xml:space="preserve"> 94265 </t>
  </si>
  <si>
    <t>GUIA (MEIO-FIO) CONCRETO, MOLDADA IN LOCO EM TRECHO RETO COM EXTRUSORA, 15 CM BASE X 30 CM ALTURA. AF_01/2024</t>
  </si>
  <si>
    <t xml:space="preserve"> 7 </t>
  </si>
  <si>
    <t xml:space="preserve"> 7.1 </t>
  </si>
  <si>
    <t xml:space="preserve"> 7.2 </t>
  </si>
  <si>
    <t xml:space="preserve"> 103315 </t>
  </si>
  <si>
    <t>INSTALAÇÃO DE PERGOLADO DE MADEIRA, EM MAÇARANDUBA, ANGELIM OU EQUIVALENTE DA REGIÃO, FIXADO COM CONCRETO SOBRE SOLO. AF_11/2021</t>
  </si>
  <si>
    <t xml:space="preserve"> 7.3 </t>
  </si>
  <si>
    <t xml:space="preserve"> 98516 </t>
  </si>
  <si>
    <t>PLANTIO DE PALMEIRA COM ALTURA DE MUDA MENOR OU IGUAL A 2,00 M . AF_07/2024</t>
  </si>
  <si>
    <t xml:space="preserve"> 8 </t>
  </si>
  <si>
    <t xml:space="preserve"> 8.1 </t>
  </si>
  <si>
    <t xml:space="preserve"> 103334 </t>
  </si>
  <si>
    <t>ALVENARIA DE VEDAÇÃO DE BLOCOS CERÂMICOS FURADOS NA HORIZONTAL DE 14X9X19 CM (ESPESSURA 14 CM, BLOCO DEITADO) E ARGAMASSA DE ASSENTAMENTO COM PREPARO EM BETONEIRA. AF_12/2021</t>
  </si>
  <si>
    <t xml:space="preserve"> 8.2 </t>
  </si>
  <si>
    <t>CHAPISCO APLICADO EM ALVENARIAS E ESTRUTURAS DE CONCRETO INTERNAS, COM COLHER DE PEDREIRO.  ARGAMASSA TRAÇO 1:3 COM PREPARO MANUAL. AF_06/2014</t>
  </si>
  <si>
    <t xml:space="preserve"> 8.3 </t>
  </si>
  <si>
    <t>MASSA ÚNICA, PARA RECEBIMENTO DE PINTURA, EM ARGAMASSA TRAÇO 1:2:8, PREPARO MANUAL, APLICADA MANUALMENTE EM FACES INTERNAS DE PAREDES, ESPESSURA DE 20MM, COM EXECUÇÃO DE TALISCAS. AF_06/2014</t>
  </si>
  <si>
    <t xml:space="preserve"> 8.4 </t>
  </si>
  <si>
    <t xml:space="preserve"> 38206 </t>
  </si>
  <si>
    <t>CERCA DE MADEIRA COLORIDA</t>
  </si>
  <si>
    <t>m</t>
  </si>
  <si>
    <t xml:space="preserve"> 8.5 </t>
  </si>
  <si>
    <t xml:space="preserve"> 100323 </t>
  </si>
  <si>
    <t>LASTRO COM MATERIAL GRANULAR (AREIA MÉDIA), APLICADO EM PISOS OU LAJES SOBRE SOLO, ESPESSURA DE *10 CM*. AF_01/2024</t>
  </si>
  <si>
    <t xml:space="preserve"> 8.6 </t>
  </si>
  <si>
    <t xml:space="preserve"> 9159 </t>
  </si>
  <si>
    <t>Brinquedo - Gangorra em estrutura de concreto, tubo de ferro galvanizado de 3" e 4" e assento de madeira, com 03 pranchas</t>
  </si>
  <si>
    <t xml:space="preserve"> 8.7 </t>
  </si>
  <si>
    <t xml:space="preserve"> 13775 </t>
  </si>
  <si>
    <t>Brinquedo - Escalada em eucalípto rústico autoclavado, conforme projeto, rampa em corda de nylon 16mm para subir. Obra - Praça primeira infância, Parque da Cidade</t>
  </si>
  <si>
    <t xml:space="preserve"> 8.8 </t>
  </si>
  <si>
    <t xml:space="preserve"> 9166 </t>
  </si>
  <si>
    <t>Brinquedo - Balanço em estrutura de concreto, 02 lugares, com assento de  madeira, corrente revestida c/mangueira plástica transp., fixado em tubo ferro galv.4"</t>
  </si>
  <si>
    <t xml:space="preserve"> 8.9 </t>
  </si>
  <si>
    <t xml:space="preserve"> 9160 </t>
  </si>
  <si>
    <t>Brinquedo - Gira-gira (carrossel ø=1,70m), em tubo de ferro galvanizado de 1 1/2" e assento em chapa galvanizada e=1/4", sergipark ou similar</t>
  </si>
  <si>
    <t xml:space="preserve"> 8.10 </t>
  </si>
  <si>
    <t xml:space="preserve"> 9158 </t>
  </si>
  <si>
    <t>Brinquedo - Escorregadeira, com pilar de madeira, escda em tubo de ferro galv. de 2" e rampa em chapa de aço galvanizado</t>
  </si>
  <si>
    <t xml:space="preserve"> 9 </t>
  </si>
  <si>
    <t xml:space="preserve"> 9.1 </t>
  </si>
  <si>
    <t xml:space="preserve"> 9.2 </t>
  </si>
  <si>
    <t xml:space="preserve"> 9.3 </t>
  </si>
  <si>
    <t xml:space="preserve"> 9.4 </t>
  </si>
  <si>
    <t xml:space="preserve"> 9.5 </t>
  </si>
  <si>
    <t xml:space="preserve"> 10 </t>
  </si>
  <si>
    <t xml:space="preserve"> 10.1 </t>
  </si>
  <si>
    <t xml:space="preserve"> CPU114 </t>
  </si>
  <si>
    <t>POSTE DE AÇO CONICO CONTÍNUO RETO ENGASTADO, H=9M, SEM LUMINÁRIA,- FORNECIMENTO E INSTALACAO. ( REFERENCIA SINAPI CODIGO 100622 COM MODIFICAÇÃO NO TIPO DE POSTE E RETIRADA DA LUMINARIA)</t>
  </si>
  <si>
    <t xml:space="preserve"> 10.2 </t>
  </si>
  <si>
    <t xml:space="preserve"> 101637 </t>
  </si>
  <si>
    <t>BRAÇO PARA ILUMINAÇÃO PÚBLICA, EM TUBO DE AÇO GALVANIZADO, COMPRIMENTO DE 1,50 M, PARA FIXAÇÃO EM POSTE METÁLICO - FORNECIMENTO E INSTALAÇÃO. AF_02/2025_PS</t>
  </si>
  <si>
    <t xml:space="preserve"> 10.3 </t>
  </si>
  <si>
    <t xml:space="preserve"> 101664 </t>
  </si>
  <si>
    <t>ABRAÇADEIRA DE FIXAÇÃO DE BRAÇOS DE LUMINÁRIAS DE 3" - FORNECIMENTO E INSTALAÇÃO. AF_02/2025</t>
  </si>
  <si>
    <t xml:space="preserve"> 10.4 </t>
  </si>
  <si>
    <t xml:space="preserve"> 97882 </t>
  </si>
  <si>
    <t>CAIXA ENTERRADA ELÉTRICA RETANGULAR, EM CONCRETO PRÉ-MOLDADO, FUNDO COM BRITA, DIMENSÕES INTERNAS: 0,4X0,4X0,4 M. AF_12/2020</t>
  </si>
  <si>
    <t xml:space="preserve"> 10.5 </t>
  </si>
  <si>
    <t xml:space="preserve"> 96986 </t>
  </si>
  <si>
    <t>HASTE DE ATERRAMENTO, DIÂMETRO 3/4", COM 3 METROS - FORNECIMENTO E INSTALAÇÃO. AF_08/2023</t>
  </si>
  <si>
    <t xml:space="preserve"> 10.6 </t>
  </si>
  <si>
    <t xml:space="preserve"> 96977 </t>
  </si>
  <si>
    <t>CORDOALHA DE COBRE NU 50 MM², ENTERRADA - FORNECIMENTO E INSTALAÇÃO. AF_08/2023</t>
  </si>
  <si>
    <t xml:space="preserve"> 10.7 </t>
  </si>
  <si>
    <t xml:space="preserve"> 10.8 </t>
  </si>
  <si>
    <t xml:space="preserve"> 92979 </t>
  </si>
  <si>
    <t>CABO DE COBRE FLEXÍVEL ISOLADO, 10 MM², ANTI-CHAMA 450/750 V, PARA DISTRIBUIÇÃO - FORNECIMENTO E INSTALAÇÃO. AF_10/2020</t>
  </si>
  <si>
    <t xml:space="preserve"> 10.9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</si>
  <si>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</si>
  <si>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</si>
  <si>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10.10 </t>
  </si>
  <si>
    <t xml:space="preserve"> 101659 </t>
  </si>
  <si>
    <t>LUMINÁRIA DE LED PARA ILUMINAÇÃO PÚBLICA, DE 181 W ATÉ 239 W - FORNECIMENTO E INSTALAÇÃO. AF_02/2025_PS</t>
  </si>
  <si>
    <t xml:space="preserve"> 11 </t>
  </si>
  <si>
    <t xml:space="preserve"> 11.1 </t>
  </si>
  <si>
    <t xml:space="preserve"> 2411 </t>
  </si>
  <si>
    <t>Banco com encosto, compr=1,50m, largura=30cm, pé de ferro fundido e com 10 réguas de madeira, inclusive pintura</t>
  </si>
  <si>
    <t xml:space="preserve"> 11.2 </t>
  </si>
  <si>
    <t xml:space="preserve"> 251511 </t>
  </si>
  <si>
    <t>Lixeira em madeira c/ estrutura tubular em aço</t>
  </si>
  <si>
    <t>80,0</t>
  </si>
  <si>
    <t xml:space="preserve"> = 1 unidade para mobilizar</t>
  </si>
  <si>
    <t xml:space="preserve"> = 1 unidade para desmobilizar</t>
  </si>
  <si>
    <t xml:space="preserve"> = 3,0 m x 2,0 m </t>
  </si>
  <si>
    <t>25,4</t>
  </si>
  <si>
    <t xml:space="preserve"> = Perimetro de alvenaria  = (6,50 + 6,20 + 6,50 + 6,20 ) = 25,40 m</t>
  </si>
  <si>
    <t>5,19</t>
  </si>
  <si>
    <t xml:space="preserve"> = 9 sapatas x 0,55m x 0,70m x 1,5m de profundidade = 5,19m³ </t>
  </si>
  <si>
    <t>3,47</t>
  </si>
  <si>
    <t xml:space="preserve"> = 9 sapatas x 0,55m x 0,70m</t>
  </si>
  <si>
    <t>0,42</t>
  </si>
  <si>
    <t xml:space="preserve"> = 9 sapatas x 0,55m x 0,70m x 5cm espesura = 0,17 m³
+ Perimetro de alvenaria x largura da viga x espessura 5cm = 6,50 + 6,50 + 6,20 + 6,20 + 6,20 + 2,00 + 3,35)  x 0,14 x 0,05 = 0,25 m³
Total = 0,17 + 0,25 = 0,42 m³</t>
  </si>
  <si>
    <t>6,4</t>
  </si>
  <si>
    <t xml:space="preserve"> = CONFORME QUANTITATIVO LISTA DE MATERIAL </t>
  </si>
  <si>
    <t>5,6</t>
  </si>
  <si>
    <t>34,8</t>
  </si>
  <si>
    <t>22,17</t>
  </si>
  <si>
    <t xml:space="preserve"> = Perimetro de alvenaria x faces vigas baldrame = (6,50 + 6,50 + 6,20 + 6,20 + 6,20 + 2,00 + 3,35) x (0,30 + 0,30) = 36,95 m x 0,60m = 22,17 m² </t>
  </si>
  <si>
    <t>4,1</t>
  </si>
  <si>
    <t xml:space="preserve"> = CONFORME QUANTITATIVO LISTA DE MATERIAL</t>
  </si>
  <si>
    <t>25,09</t>
  </si>
  <si>
    <t>43,27</t>
  </si>
  <si>
    <t>114,55</t>
  </si>
  <si>
    <t>54,36</t>
  </si>
  <si>
    <t>124,0</t>
  </si>
  <si>
    <t>17,64</t>
  </si>
  <si>
    <t>45,8</t>
  </si>
  <si>
    <t xml:space="preserve"> = CONFORME AREA DE FORMA DAS VIGAS DE FUNDAÇÃO. QUANTITATIVO LISTA DE MATERIAL</t>
  </si>
  <si>
    <t>75,25</t>
  </si>
  <si>
    <t xml:space="preserve"> = Alvenaria do quiosque = (4,20 m x 3,0) = 12,60 m² + ((3,45 m x 3,0 m) - (1,20 m x 1,0 m)) = 9,15 m² ((6,50 m x 3,0 m) - ((2,15 m x 1,40 m) + (0,80 m x 2,10 m))) = 14,81 m² + (1,50 m x 3,0 m) = 4,5 m² ((1,50 m x 3,0 m) - (0,90 m x 2,10 m)) = 2,61 m² + ((2,30 m x 4,25 m) x 2 paredes) = 19,55 m² + (1,65 m x 4,25 m) = 7,01 m² + ((1,65 m x 4,25 m) - (0,90 m x 2,10 m)) = 5,12 m² = 75,25 m²    </t>
  </si>
  <si>
    <t>150,5</t>
  </si>
  <si>
    <t xml:space="preserve"> = Item 15.2.14 x 2 lados = 150,5 m²</t>
  </si>
  <si>
    <t>94,08</t>
  </si>
  <si>
    <t xml:space="preserve"> = tem 15.2.15 x 2 lados = 150,5 m² - área de emboço dos revestimentos de parede = 150,5m² - 56,42 m² = 94,08 m²</t>
  </si>
  <si>
    <t>1,13</t>
  </si>
  <si>
    <t xml:space="preserve"> = Parte interna até o forro = (4,05 m x 3,0 m) = 12,15 m² + ((3,15 m x 3,0 m)-(1,20 m x 1,0 m)) = 8,25 m² + ((4,05 m x 3,0 m)-((2,15 m x 1,40 m)+(0,80 m x 2,10 m))) = 7,46 m² + (3,15 m x 3,0 m) = 9,45 m² + (1,50 m x 3,0 m) = 4,50 m² + ((1,50 m x 3,0 m) - (0,90 m x 2,10 m)) = 2,61 m² + ((2,0 m x 3,0 m) x 2 paredes)) = 12 m² = 56,42 m²  x 2cm espessura. = 1,13 m³</t>
  </si>
  <si>
    <t>5,04</t>
  </si>
  <si>
    <t xml:space="preserve"> = (Largura da janela / 2,5) + largura da janela. Conforme norma de verga seguindo dimensoes do projeto arquitetonico</t>
  </si>
  <si>
    <t>2,46</t>
  </si>
  <si>
    <t xml:space="preserve"> = (Largura da janela / 2,5) + largura da porta. Conforme norma de verga seguindo dimensoes do projeto arquitetonico</t>
  </si>
  <si>
    <t xml:space="preserve"> = (Largura da janela / 2,5) + largura do vão. Conforme norma de contraverga seguindo dimensoes do projeto arquitetonico</t>
  </si>
  <si>
    <t>1,93</t>
  </si>
  <si>
    <t xml:space="preserve"> = 19,82 m² + 12,75 m² + 3,0 m² + 3,0 m² = 38,57 m². </t>
  </si>
  <si>
    <t>32,08</t>
  </si>
  <si>
    <t xml:space="preserve"> = Area da varanda e cozinha somados = 18,52 m² + 13,56 m².</t>
  </si>
  <si>
    <t>56,42</t>
  </si>
  <si>
    <t xml:space="preserve"> = Parte interna até o forro = (4,05 m x 3,0 m) = 12,15 m² + ((3,15 m x 3,0 m)-(1,20 m x 1,0 m)) = 8,25 m² + ((4,05 m x 3,0 m)-((2,15 m x 1,40 m)+(0,80 m x 2,10 m))) = 7,46 m² + (3,15 m x 3,0 m) = 9,45 m² + (1,50 m x 3,0 m) = 4,50 m² + ((1,50 m x 3,0 m) - (0,90 m x 2,10 m)) = 2,61 m² + ((2,0 m x 3,0 m) x 2 paredes)) = 12 m² = 56,42 m²</t>
  </si>
  <si>
    <t xml:space="preserve"> = Area dos banheiros somados = 2,40 + 4,00 m². </t>
  </si>
  <si>
    <t>6,6</t>
  </si>
  <si>
    <t xml:space="preserve"> = Rodapé da parte externa.6,5m + Rodapé da parte interna 13,9m = 20,4 m</t>
  </si>
  <si>
    <t xml:space="preserve"> = . Calculado a partir da tabela de esquadrias</t>
  </si>
  <si>
    <t>2,8</t>
  </si>
  <si>
    <t xml:space="preserve"> = Quantidade conforme projeto arquitetônico.</t>
  </si>
  <si>
    <t>2,4</t>
  </si>
  <si>
    <t>0,96</t>
  </si>
  <si>
    <t>4,8</t>
  </si>
  <si>
    <t xml:space="preserve"> = Quantidade conforme projeto arquitetônico</t>
  </si>
  <si>
    <t xml:space="preserve"> = 01 unidade de poste para realizar a ligação da entrada de energia</t>
  </si>
  <si>
    <t xml:space="preserve"> = 01 unidade de entrada de energia</t>
  </si>
  <si>
    <t xml:space="preserve"> = Conforme lista de material apresentada </t>
  </si>
  <si>
    <t>87,35</t>
  </si>
  <si>
    <t>50,0</t>
  </si>
  <si>
    <t>102,15</t>
  </si>
  <si>
    <t>18,0</t>
  </si>
  <si>
    <t>3,0</t>
  </si>
  <si>
    <t>5,0</t>
  </si>
  <si>
    <t>58,15</t>
  </si>
  <si>
    <t>25,0</t>
  </si>
  <si>
    <t>4,0</t>
  </si>
  <si>
    <t>3,98</t>
  </si>
  <si>
    <t>13,72</t>
  </si>
  <si>
    <t>5,87</t>
  </si>
  <si>
    <t>4,24</t>
  </si>
  <si>
    <t>7,0</t>
  </si>
  <si>
    <t>7,21</t>
  </si>
  <si>
    <t>2,51</t>
  </si>
  <si>
    <t>7,2</t>
  </si>
  <si>
    <t>1,96</t>
  </si>
  <si>
    <t>5,21</t>
  </si>
  <si>
    <t xml:space="preserve"> = 01 tesoura de 10 metros</t>
  </si>
  <si>
    <t xml:space="preserve"> = 01 tesoura de 6 metros</t>
  </si>
  <si>
    <t>48,41</t>
  </si>
  <si>
    <t xml:space="preserve"> = Conforme área de cobertura do projeto arquitetônico do quiosque</t>
  </si>
  <si>
    <t>4,6</t>
  </si>
  <si>
    <t>9,2</t>
  </si>
  <si>
    <t>17,26</t>
  </si>
  <si>
    <t>38,57</t>
  </si>
  <si>
    <t xml:space="preserve"> = 01 extintor conforme projeto de combate a incendio</t>
  </si>
  <si>
    <t>857,37</t>
  </si>
  <si>
    <t xml:space="preserve"> = Conforme área de piso em bloco do projeto </t>
  </si>
  <si>
    <t>49,66</t>
  </si>
  <si>
    <t xml:space="preserve"> = Conforme área de piso em bloco do projeto (Academia)</t>
  </si>
  <si>
    <t>141,34</t>
  </si>
  <si>
    <t xml:space="preserve"> = Conforme projeto arquitetônico</t>
  </si>
  <si>
    <t>184,19</t>
  </si>
  <si>
    <t xml:space="preserve"> = conforme área de gramado no projeto</t>
  </si>
  <si>
    <t>11,22</t>
  </si>
  <si>
    <t xml:space="preserve"> = conforme layout em projeto</t>
  </si>
  <si>
    <t>18,1</t>
  </si>
  <si>
    <t xml:space="preserve"> = Conforme perimetro do parquinho</t>
  </si>
  <si>
    <t>36,2</t>
  </si>
  <si>
    <t xml:space="preserve"> = Item de alvenaria x2 </t>
  </si>
  <si>
    <t>34,07</t>
  </si>
  <si>
    <t>6,81</t>
  </si>
  <si>
    <t xml:space="preserve"> = Conforme area de areia do parquinho</t>
  </si>
  <si>
    <t xml:space="preserve"> = 01 uinidade para o playground</t>
  </si>
  <si>
    <t xml:space="preserve"> = 01 unidade para a academia</t>
  </si>
  <si>
    <t xml:space="preserve"> = 02 unidade para a academia</t>
  </si>
  <si>
    <t xml:space="preserve"> =  5 unidades para iluminação da praça</t>
  </si>
  <si>
    <t>20,0</t>
  </si>
  <si>
    <t xml:space="preserve"> = 20 unidades para iluminação da praça</t>
  </si>
  <si>
    <t xml:space="preserve"> = 5 unidades para iluminação da praça</t>
  </si>
  <si>
    <t>21,0</t>
  </si>
  <si>
    <t xml:space="preserve"> = Metragem para aterramento</t>
  </si>
  <si>
    <t>67,2</t>
  </si>
  <si>
    <t xml:space="preserve"> = Metragem para ligação das luminárias</t>
  </si>
  <si>
    <t>280,0</t>
  </si>
  <si>
    <t>150,0</t>
  </si>
  <si>
    <t xml:space="preserve"> = 6 unidades Banco com encosto</t>
  </si>
  <si>
    <t xml:space="preserve"> =  6 unidades para a praça</t>
  </si>
  <si>
    <t>120 DIAS</t>
  </si>
  <si>
    <t>100,00%
5.379,26</t>
  </si>
  <si>
    <t>50,00%
2.689,63</t>
  </si>
  <si>
    <t>100,00%
4.038,12</t>
  </si>
  <si>
    <t>100,00%
142.511,79</t>
  </si>
  <si>
    <t>20,00%
28.502,36</t>
  </si>
  <si>
    <t>100,00%
106.376,39</t>
  </si>
  <si>
    <t>20,00%
21.275,28</t>
  </si>
  <si>
    <t>100,00%
10.486,01</t>
  </si>
  <si>
    <t>20,00%
2.097,20</t>
  </si>
  <si>
    <t>100,00%
15.952,20</t>
  </si>
  <si>
    <t>100,00%
41.726,81</t>
  </si>
  <si>
    <t>100,00%
41.281,26</t>
  </si>
  <si>
    <t>100,00%
49.794,47</t>
  </si>
  <si>
    <t>SEDI - SERVIÇOS DIVERSOS</t>
  </si>
  <si>
    <t xml:space="preserve"> 5890 </t>
  </si>
  <si>
    <t>CAMINHÃO TOCO, PESO BRUTO TOTAL 14.300 KG, CARGA ÚTIL MÁXIMA 9590 KG, DISTÂNCIA ENTRE EIXOS 4,76 M, POTÊNCIA 185 CV (NÃO INCLUI CARROCERIA) - CHP DIURNO. AF_06/2014</t>
  </si>
  <si>
    <t>ESQV - ESQUADRIAS/FERRAGENS/VIDROS</t>
  </si>
  <si>
    <t xml:space="preserve"> 90806 </t>
  </si>
  <si>
    <t>BATENTE PARA PORTA DE MADEIRA, FIXAÇÃO COM ARGAMASSA, PADRÃO MÉDIO - FORNECIMENTO E INSTALAÇÃO. AF_12/2019_P</t>
  </si>
  <si>
    <t>Esquadrias - Portas</t>
  </si>
  <si>
    <t xml:space="preserve"> 90830 </t>
  </si>
  <si>
    <t>FECHADURA DE EMBUTIR COM CILINDRO, EXTERNA, COMPLETA, ACABAMENTO PADRÃO MÉDIO, INCLUSO EXECUÇÃO DE FURO - FORNECIMENTO E INSTALAÇÃO. AF_12/2019</t>
  </si>
  <si>
    <t xml:space="preserve"> 100659 </t>
  </si>
  <si>
    <t>ALIZAR DE 5X1,5CM PARA PORTA FIXADO COM PREGOS, PADRÃO MÉDIO - FORNECIMENTO E INSTALAÇÃO. AF_12/2019</t>
  </si>
  <si>
    <t xml:space="preserve"> CPU064 </t>
  </si>
  <si>
    <t>PORTA DE MADEIRA PARA PINTURA, SEMI-OCA (LEVE OU MÉDIA), 100X210CM, ESPESSURA DE 3,5CM, INCLUSO DOBRADIÇAS - FORNECIMENTO E INSTALAÇÃO. AF_12/2019</t>
  </si>
  <si>
    <t>INEL - INSTALAÇÃO ELÉTRICA/ELETRIFICAÇÃO E ILUMINAÇÃO EXTERNA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</si>
  <si>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</si>
  <si>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</si>
  <si>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</si>
  <si>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</si>
  <si>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>Insumo</t>
  </si>
  <si>
    <t xml:space="preserve"> 13962 </t>
  </si>
  <si>
    <t>Luminária sobrepor quadrada  Led 24W*, 6500K G- Light ou similar</t>
  </si>
  <si>
    <t>Material</t>
  </si>
  <si>
    <t xml:space="preserve"> 9808 </t>
  </si>
  <si>
    <t>Luminária tipo plafon (sobrepor), quadrada, 24x24cm, em aluminio pintado na cor branca, c/difusor em vidro, Aladin ou similar</t>
  </si>
  <si>
    <t xml:space="preserve"> 5928 </t>
  </si>
  <si>
    <t>GUINDAUTO HIDRÁULICO, CAPACIDADE MÁXIMA DE CARGA 6200 KG, MOMENTO MÁXIMO DE CARGA 11,7 TM, ALCANCE MÁXIMO HORIZONTAL 9,70 M, INCLUSIVE CAMINHÃO TOCO PBT 16.000 KG, POTÊNCIA DE 189 CV - CHP DIURNO. AF_06/2014</t>
  </si>
  <si>
    <t xml:space="preserve"> 00000863 </t>
  </si>
  <si>
    <t>CABO DE COBRE NU 35 MM2 MEIO-DURO</t>
  </si>
  <si>
    <t xml:space="preserve"> 00003798 </t>
  </si>
  <si>
    <t>LUMINARIA ABERTA P/ ILUMINACAO PUBLICA, TIPO X-57 PETERCO OU EQUIV</t>
  </si>
  <si>
    <t xml:space="preserve"> 00005051 </t>
  </si>
  <si>
    <t>POSTE CONICO CONTINUO EM ACO GALVANIZADO, CURVO, BRACO SIMPLES, ENGASTADO, H = 9 M, DIAMETRO INFERIOR = *135* MM</t>
  </si>
  <si>
    <t>40,0</t>
  </si>
  <si>
    <t xml:space="preserve"> = 10 horas mensais x 4 mês</t>
  </si>
  <si>
    <t xml:space="preserve"> = 20 horas mensais x 4 mês</t>
  </si>
  <si>
    <t>100,00%
10.586,00</t>
  </si>
  <si>
    <t>14,83%
1.569,90</t>
  </si>
  <si>
    <t>35,02%
3.707,22</t>
  </si>
  <si>
    <t>31,28%
3.311,30</t>
  </si>
  <si>
    <t>18,87%
1.997,58</t>
  </si>
  <si>
    <t>40,00%
57.004,72</t>
  </si>
  <si>
    <t>80,00%
85.101,11</t>
  </si>
  <si>
    <t>80,00%
8.388,81</t>
  </si>
  <si>
    <t>50,00%
24.897,24</t>
  </si>
  <si>
    <t>100,00%
12.235,14</t>
  </si>
  <si>
    <t>14,83%</t>
  </si>
  <si>
    <t>35,02%</t>
  </si>
  <si>
    <t>31,28%</t>
  </si>
  <si>
    <t>18,87%</t>
  </si>
  <si>
    <t>65.302,36</t>
  </si>
  <si>
    <t>154.201,85</t>
  </si>
  <si>
    <t>137.762,38</t>
  </si>
  <si>
    <t>83.100,84</t>
  </si>
  <si>
    <t>49,85%</t>
  </si>
  <si>
    <t>81,13%</t>
  </si>
  <si>
    <t>219.504,21</t>
  </si>
  <si>
    <t>357.266,59</t>
  </si>
  <si>
    <t>440.367,45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</si>
</sst>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&quot;R$&quot;\ #,##0.00"/>
  </numFmts>
  <fonts count="29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sz val="9"/>
      <name val="Arial"/>
      <family val="1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sz val="12"/>
      <name val="Aptos"/>
      <family val="2"/>
    </font>
    <font>
      <b/>
      <sz val="12"/>
      <name val="Arial"/>
      <family val="1"/>
    </font>
    <font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1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theme="0"/>
        <bgColor rgb="FFFFFFFF"/>
      </patternFill>
    </fill>
    <fill>
      <patternFill patternType="solid">
        <fgColor rgb="FFF7F3DF"/>
        <bgColor rgb="FFF7F3DF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auto="1"/>
      </right>
      <top style="double">
        <color indexed="8"/>
      </top>
      <bottom/>
      <diagonal/>
    </border>
    <border>
      <left style="medium">
        <color auto="1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auto="1"/>
      </right>
      <top style="thin">
        <color rgb="FFCCCCCC"/>
      </top>
      <bottom style="thin">
        <color rgb="FFCCCCCC"/>
      </bottom>
      <diagonal/>
    </border>
    <border>
      <left/>
      <right style="medium">
        <color auto="1"/>
      </right>
      <top/>
      <bottom style="thick">
        <color rgb="FFFF5500"/>
      </bottom>
      <diagonal/>
    </border>
    <border>
      <left style="medium">
        <color auto="1"/>
      </left>
      <right/>
      <top style="thin">
        <color rgb="FFCCCCCC"/>
      </top>
      <bottom style="medium">
        <color auto="1"/>
      </bottom>
      <diagonal/>
    </border>
    <border>
      <left/>
      <right/>
      <top style="thin">
        <color rgb="FFCCCCCC"/>
      </top>
      <bottom style="medium">
        <color auto="1"/>
      </bottom>
      <diagonal/>
    </border>
    <border>
      <left/>
      <right style="medium">
        <color auto="1"/>
      </right>
      <top style="thin">
        <color rgb="FFCCCCCC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4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12" fillId="0" borderId="0"/>
  </cellStyleXfs>
  <cellXfs count="222">
    <xf numFmtId="0" fontId="0" fillId="0" borderId="0" xfId="0"/>
    <xf numFmtId="0" fontId="15" fillId="6" borderId="4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10" fontId="0" fillId="0" borderId="0" xfId="0" applyNumberFormat="1"/>
    <xf numFmtId="0" fontId="0" fillId="6" borderId="16" xfId="0" applyFill="1" applyBorder="1"/>
    <xf numFmtId="0" fontId="3" fillId="0" borderId="0" xfId="12"/>
    <xf numFmtId="43" fontId="16" fillId="6" borderId="0" xfId="1" applyFont="1" applyFill="1" applyBorder="1" applyAlignment="1">
      <alignment horizontal="center" vertical="center"/>
    </xf>
    <xf numFmtId="43" fontId="16" fillId="6" borderId="16" xfId="1" applyFont="1" applyFill="1" applyBorder="1" applyAlignment="1">
      <alignment horizontal="center" vertical="center"/>
    </xf>
    <xf numFmtId="0" fontId="3" fillId="0" borderId="0" xfId="12" applyAlignment="1">
      <alignment wrapText="1"/>
    </xf>
    <xf numFmtId="0" fontId="0" fillId="0" borderId="0" xfId="0" applyAlignment="1">
      <alignment wrapText="1"/>
    </xf>
    <xf numFmtId="0" fontId="0" fillId="6" borderId="16" xfId="0" applyFill="1" applyBorder="1" applyAlignment="1">
      <alignment horizontal="center" vertical="center"/>
    </xf>
    <xf numFmtId="0" fontId="21" fillId="6" borderId="4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right" vertical="top" wrapText="1"/>
    </xf>
    <xf numFmtId="0" fontId="8" fillId="9" borderId="8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center" vertical="top" wrapText="1"/>
    </xf>
    <xf numFmtId="4" fontId="8" fillId="9" borderId="9" xfId="0" applyNumberFormat="1" applyFont="1" applyFill="1" applyBorder="1" applyAlignment="1">
      <alignment horizontal="right" vertical="top" wrapText="1"/>
    </xf>
    <xf numFmtId="0" fontId="9" fillId="10" borderId="8" xfId="0" applyFont="1" applyFill="1" applyBorder="1" applyAlignment="1">
      <alignment horizontal="left" vertical="top" wrapText="1"/>
    </xf>
    <xf numFmtId="4" fontId="9" fillId="10" borderId="9" xfId="0" applyNumberFormat="1" applyFont="1" applyFill="1" applyBorder="1" applyAlignment="1">
      <alignment horizontal="right" vertical="top" wrapText="1"/>
    </xf>
    <xf numFmtId="0" fontId="9" fillId="7" borderId="4" xfId="0" applyFont="1" applyFill="1" applyBorder="1" applyAlignment="1">
      <alignment horizontal="right" vertical="top" wrapText="1"/>
    </xf>
    <xf numFmtId="4" fontId="9" fillId="7" borderId="16" xfId="0" applyNumberFormat="1" applyFont="1" applyFill="1" applyBorder="1" applyAlignment="1">
      <alignment horizontal="right" vertical="top" wrapText="1"/>
    </xf>
    <xf numFmtId="0" fontId="8" fillId="9" borderId="21" xfId="0" applyFont="1" applyFill="1" applyBorder="1" applyAlignment="1">
      <alignment horizontal="left" vertical="top" wrapText="1"/>
    </xf>
    <xf numFmtId="0" fontId="8" fillId="9" borderId="22" xfId="0" applyFont="1" applyFill="1" applyBorder="1" applyAlignment="1">
      <alignment horizontal="left" vertical="top" wrapText="1"/>
    </xf>
    <xf numFmtId="0" fontId="7" fillId="7" borderId="4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4" fontId="8" fillId="9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164" fontId="6" fillId="8" borderId="9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164" fontId="8" fillId="9" borderId="9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20" fillId="6" borderId="0" xfId="12" applyFont="1" applyFill="1" applyAlignment="1">
      <alignment wrapText="1"/>
    </xf>
    <xf numFmtId="0" fontId="20" fillId="6" borderId="4" xfId="12" applyFont="1" applyFill="1" applyBorder="1" applyAlignment="1">
      <alignment wrapText="1"/>
    </xf>
    <xf numFmtId="0" fontId="20" fillId="6" borderId="16" xfId="12" applyFont="1" applyFill="1" applyBorder="1" applyAlignment="1">
      <alignment wrapText="1"/>
    </xf>
    <xf numFmtId="43" fontId="25" fillId="6" borderId="0" xfId="1" applyFont="1" applyFill="1" applyBorder="1" applyAlignment="1">
      <alignment horizontal="left" vertical="center"/>
    </xf>
    <xf numFmtId="0" fontId="5" fillId="7" borderId="26" xfId="0" applyFont="1" applyFill="1" applyBorder="1" applyAlignment="1">
      <alignment horizontal="right" vertical="top" wrapText="1"/>
    </xf>
    <xf numFmtId="0" fontId="5" fillId="7" borderId="27" xfId="0" applyFont="1" applyFill="1" applyBorder="1" applyAlignment="1">
      <alignment horizontal="left" vertical="top" wrapText="1"/>
    </xf>
    <xf numFmtId="0" fontId="5" fillId="7" borderId="28" xfId="0" applyFont="1" applyFill="1" applyBorder="1" applyAlignment="1">
      <alignment horizontal="right" vertical="top" wrapText="1"/>
    </xf>
    <xf numFmtId="0" fontId="6" fillId="8" borderId="9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0" fillId="6" borderId="18" xfId="0" applyFill="1" applyBorder="1"/>
    <xf numFmtId="0" fontId="0" fillId="6" borderId="19" xfId="0" applyFill="1" applyBorder="1"/>
    <xf numFmtId="0" fontId="9" fillId="7" borderId="18" xfId="0" applyFont="1" applyFill="1" applyBorder="1" applyAlignment="1">
      <alignment horizontal="right" vertical="top" wrapText="1"/>
    </xf>
    <xf numFmtId="4" fontId="9" fillId="7" borderId="18" xfId="0" applyNumberFormat="1" applyFont="1" applyFill="1" applyBorder="1" applyAlignment="1">
      <alignment horizontal="right" vertical="top" wrapText="1"/>
    </xf>
    <xf numFmtId="4" fontId="9" fillId="7" borderId="19" xfId="0" applyNumberFormat="1" applyFont="1" applyFill="1" applyBorder="1" applyAlignment="1">
      <alignment horizontal="right" vertical="top" wrapText="1"/>
    </xf>
    <xf numFmtId="0" fontId="8" fillId="12" borderId="1" xfId="0" applyFont="1" applyFill="1" applyBorder="1" applyAlignment="1">
      <alignment horizontal="center" vertical="center" wrapText="1"/>
    </xf>
    <xf numFmtId="4" fontId="8" fillId="12" borderId="1" xfId="0" applyNumberFormat="1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164" fontId="8" fillId="12" borderId="9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2" borderId="9" xfId="0" applyFont="1" applyFill="1" applyBorder="1" applyAlignment="1">
      <alignment horizontal="left" vertical="center" wrapText="1"/>
    </xf>
    <xf numFmtId="0" fontId="9" fillId="13" borderId="8" xfId="0" applyFont="1" applyFill="1" applyBorder="1" applyAlignment="1">
      <alignment horizontal="left" vertical="top" wrapText="1"/>
    </xf>
    <xf numFmtId="4" fontId="9" fillId="13" borderId="9" xfId="0" applyNumberFormat="1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left" vertical="top" wrapText="1"/>
    </xf>
    <xf numFmtId="0" fontId="9" fillId="13" borderId="1" xfId="0" applyFont="1" applyFill="1" applyBorder="1" applyAlignment="1">
      <alignment horizontal="left" vertical="top" wrapText="1"/>
    </xf>
    <xf numFmtId="0" fontId="0" fillId="6" borderId="0" xfId="0" applyFill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10" fillId="3" borderId="0" xfId="0" applyFont="1" applyFill="1" applyAlignment="1">
      <alignment horizontal="left" vertical="top" wrapText="1"/>
    </xf>
    <xf numFmtId="10" fontId="26" fillId="3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0" fontId="9" fillId="7" borderId="0" xfId="0" applyFont="1" applyFill="1" applyAlignment="1">
      <alignment horizontal="center" vertical="top" wrapText="1"/>
    </xf>
    <xf numFmtId="0" fontId="9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right" vertical="top" wrapText="1"/>
    </xf>
    <xf numFmtId="0" fontId="17" fillId="6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vertical="center"/>
    </xf>
    <xf numFmtId="10" fontId="12" fillId="3" borderId="0" xfId="0" applyNumberFormat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0" fontId="12" fillId="7" borderId="0" xfId="0" applyNumberFormat="1" applyFont="1" applyFill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right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right" vertical="top" wrapText="1"/>
    </xf>
    <xf numFmtId="4" fontId="8" fillId="9" borderId="1" xfId="0" applyNumberFormat="1" applyFont="1" applyFill="1" applyBorder="1" applyAlignment="1">
      <alignment horizontal="right" vertical="top" wrapText="1"/>
    </xf>
    <xf numFmtId="165" fontId="8" fillId="9" borderId="1" xfId="0" applyNumberFormat="1" applyFont="1" applyFill="1" applyBorder="1" applyAlignment="1">
      <alignment horizontal="right" vertical="top" wrapText="1"/>
    </xf>
    <xf numFmtId="0" fontId="8" fillId="9" borderId="20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right" vertical="top" wrapText="1"/>
    </xf>
    <xf numFmtId="4" fontId="9" fillId="10" borderId="1" xfId="0" applyNumberFormat="1" applyFont="1" applyFill="1" applyBorder="1" applyAlignment="1">
      <alignment horizontal="right" vertical="top" wrapText="1"/>
    </xf>
    <xf numFmtId="165" fontId="9" fillId="10" borderId="1" xfId="0" applyNumberFormat="1" applyFont="1" applyFill="1" applyBorder="1" applyAlignment="1">
      <alignment horizontal="right" vertical="top" wrapText="1"/>
    </xf>
    <xf numFmtId="0" fontId="9" fillId="13" borderId="1" xfId="0" applyFont="1" applyFill="1" applyBorder="1" applyAlignment="1">
      <alignment horizontal="center" vertical="top" wrapText="1"/>
    </xf>
    <xf numFmtId="0" fontId="9" fillId="13" borderId="1" xfId="0" applyFont="1" applyFill="1" applyBorder="1" applyAlignment="1">
      <alignment horizontal="right" vertical="top" wrapText="1"/>
    </xf>
    <xf numFmtId="4" fontId="9" fillId="13" borderId="1" xfId="0" applyNumberFormat="1" applyFont="1" applyFill="1" applyBorder="1" applyAlignment="1">
      <alignment horizontal="right" vertical="top" wrapText="1"/>
    </xf>
    <xf numFmtId="165" fontId="9" fillId="13" borderId="1" xfId="0" applyNumberFormat="1" applyFont="1" applyFill="1" applyBorder="1" applyAlignment="1">
      <alignment horizontal="right" vertical="top" wrapText="1"/>
    </xf>
    <xf numFmtId="0" fontId="0" fillId="6" borderId="0" xfId="0" applyFill="1" applyAlignment="1">
      <alignment horizontal="center" vertical="center"/>
    </xf>
    <xf numFmtId="0" fontId="9" fillId="7" borderId="0" xfId="0" applyFont="1" applyFill="1" applyAlignment="1">
      <alignment horizontal="right" vertical="top" wrapText="1"/>
    </xf>
    <xf numFmtId="4" fontId="9" fillId="7" borderId="0" xfId="0" applyNumberFormat="1" applyFont="1" applyFill="1" applyAlignment="1">
      <alignment horizontal="right" vertical="top" wrapText="1"/>
    </xf>
    <xf numFmtId="0" fontId="6" fillId="8" borderId="1" xfId="0" applyFont="1" applyFill="1" applyBorder="1" applyAlignment="1">
      <alignment horizontal="left" vertical="top" wrapText="1"/>
    </xf>
    <xf numFmtId="166" fontId="7" fillId="7" borderId="0" xfId="0" applyNumberFormat="1" applyFont="1" applyFill="1" applyAlignment="1">
      <alignment horizontal="center" vertical="top" wrapText="1"/>
    </xf>
    <xf numFmtId="166" fontId="7" fillId="7" borderId="16" xfId="0" applyNumberFormat="1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center" wrapText="1"/>
    </xf>
    <xf numFmtId="0" fontId="26" fillId="7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43" fontId="16" fillId="6" borderId="4" xfId="1" applyFont="1" applyFill="1" applyBorder="1" applyAlignment="1">
      <alignment horizontal="center" vertical="center"/>
    </xf>
    <xf numFmtId="43" fontId="16" fillId="6" borderId="0" xfId="1" applyFont="1" applyFill="1" applyBorder="1" applyAlignment="1">
      <alignment horizontal="center" vertical="center"/>
    </xf>
    <xf numFmtId="43" fontId="16" fillId="6" borderId="16" xfId="1" applyFont="1" applyFill="1" applyBorder="1" applyAlignment="1">
      <alignment horizontal="center" vertical="center"/>
    </xf>
    <xf numFmtId="43" fontId="25" fillId="6" borderId="0" xfId="1" applyFont="1" applyFill="1" applyBorder="1" applyAlignment="1">
      <alignment horizontal="left" vertical="center" wrapText="1"/>
    </xf>
    <xf numFmtId="43" fontId="25" fillId="6" borderId="16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7" fillId="4" borderId="4" xfId="0" applyFont="1" applyFill="1" applyBorder="1" applyAlignment="1">
      <alignment horizontal="center" wrapText="1"/>
    </xf>
    <xf numFmtId="0" fontId="27" fillId="4" borderId="0" xfId="0" applyFont="1" applyFill="1" applyAlignment="1">
      <alignment horizontal="center" wrapText="1"/>
    </xf>
    <xf numFmtId="0" fontId="27" fillId="4" borderId="16" xfId="0" applyFont="1" applyFill="1" applyBorder="1" applyAlignment="1">
      <alignment horizontal="center" wrapText="1"/>
    </xf>
    <xf numFmtId="0" fontId="27" fillId="4" borderId="17" xfId="0" applyFont="1" applyFill="1" applyBorder="1" applyAlignment="1">
      <alignment horizontal="center" wrapText="1"/>
    </xf>
    <xf numFmtId="0" fontId="27" fillId="4" borderId="18" xfId="0" applyFont="1" applyFill="1" applyBorder="1" applyAlignment="1">
      <alignment horizontal="center" wrapText="1"/>
    </xf>
    <xf numFmtId="0" fontId="27" fillId="4" borderId="19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center" vertical="top" wrapText="1"/>
    </xf>
    <xf numFmtId="0" fontId="24" fillId="3" borderId="16" xfId="0" applyFont="1" applyFill="1" applyBorder="1" applyAlignment="1">
      <alignment horizontal="center" vertical="top" wrapText="1"/>
    </xf>
    <xf numFmtId="0" fontId="5" fillId="7" borderId="26" xfId="0" applyFont="1" applyFill="1" applyBorder="1" applyAlignment="1">
      <alignment horizontal="left" vertical="top" wrapText="1"/>
    </xf>
    <xf numFmtId="0" fontId="15" fillId="11" borderId="0" xfId="0" applyFont="1" applyFill="1" applyAlignment="1">
      <alignment horizontal="center" vertical="top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4" fontId="7" fillId="7" borderId="0" xfId="0" applyNumberFormat="1" applyFont="1" applyFill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4" fontId="7" fillId="11" borderId="0" xfId="0" applyNumberFormat="1" applyFont="1" applyFill="1" applyAlignment="1">
      <alignment horizontal="center" vertical="center" wrapText="1"/>
    </xf>
    <xf numFmtId="4" fontId="7" fillId="11" borderId="16" xfId="0" applyNumberFormat="1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wrapText="1"/>
    </xf>
    <xf numFmtId="0" fontId="9" fillId="11" borderId="0" xfId="0" applyFont="1" applyFill="1" applyAlignment="1">
      <alignment horizontal="center" wrapText="1"/>
    </xf>
    <xf numFmtId="0" fontId="9" fillId="11" borderId="17" xfId="0" applyFont="1" applyFill="1" applyBorder="1" applyAlignment="1">
      <alignment horizontal="center" wrapText="1"/>
    </xf>
    <xf numFmtId="0" fontId="9" fillId="11" borderId="18" xfId="0" applyFont="1" applyFill="1" applyBorder="1" applyAlignment="1">
      <alignment horizontal="center" wrapText="1"/>
    </xf>
    <xf numFmtId="0" fontId="12" fillId="7" borderId="0" xfId="0" applyFont="1" applyFill="1" applyAlignment="1">
      <alignment horizontal="left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16" xfId="0" applyFill="1" applyBorder="1" applyAlignment="1">
      <alignment horizontal="left" vertical="center"/>
    </xf>
    <xf numFmtId="0" fontId="5" fillId="5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top"/>
    </xf>
    <xf numFmtId="0" fontId="15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8" fillId="9" borderId="1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center" wrapText="1"/>
    </xf>
    <xf numFmtId="0" fontId="0" fillId="0" borderId="0" xfId="0"/>
    <xf numFmtId="0" fontId="0" fillId="0" borderId="16" xfId="0" applyBorder="1"/>
    <xf numFmtId="0" fontId="9" fillId="13" borderId="1" xfId="0" applyFont="1" applyFill="1" applyBorder="1" applyAlignment="1">
      <alignment horizontal="left" vertical="top" wrapText="1"/>
    </xf>
    <xf numFmtId="4" fontId="7" fillId="7" borderId="16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top" wrapText="1"/>
    </xf>
    <xf numFmtId="0" fontId="12" fillId="7" borderId="0" xfId="0" applyFont="1" applyFill="1" applyAlignment="1">
      <alignment horizontal="center" vertical="top" wrapText="1"/>
    </xf>
    <xf numFmtId="0" fontId="12" fillId="7" borderId="17" xfId="0" applyFont="1" applyFill="1" applyBorder="1" applyAlignment="1">
      <alignment horizontal="center" vertical="top" wrapText="1"/>
    </xf>
    <xf numFmtId="0" fontId="12" fillId="7" borderId="18" xfId="0" applyFont="1" applyFill="1" applyBorder="1" applyAlignment="1">
      <alignment horizontal="center" vertical="top" wrapText="1"/>
    </xf>
    <xf numFmtId="0" fontId="9" fillId="7" borderId="18" xfId="0" applyFont="1" applyFill="1" applyBorder="1" applyAlignment="1">
      <alignment horizontal="right" vertical="top" wrapText="1"/>
    </xf>
    <xf numFmtId="10" fontId="12" fillId="3" borderId="0" xfId="0" applyNumberFormat="1" applyFont="1" applyFill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8" fillId="6" borderId="4" xfId="12" applyFont="1" applyFill="1" applyBorder="1" applyAlignment="1">
      <alignment horizontal="center" wrapText="1"/>
    </xf>
    <xf numFmtId="0" fontId="28" fillId="6" borderId="0" xfId="12" applyFont="1" applyFill="1" applyAlignment="1">
      <alignment horizontal="center" wrapText="1"/>
    </xf>
    <xf numFmtId="0" fontId="28" fillId="6" borderId="16" xfId="12" applyFont="1" applyFill="1" applyBorder="1" applyAlignment="1">
      <alignment horizontal="center" wrapText="1"/>
    </xf>
    <xf numFmtId="0" fontId="28" fillId="6" borderId="17" xfId="12" applyFont="1" applyFill="1" applyBorder="1" applyAlignment="1">
      <alignment horizontal="center" wrapText="1"/>
    </xf>
    <xf numFmtId="0" fontId="28" fillId="6" borderId="18" xfId="12" applyFont="1" applyFill="1" applyBorder="1" applyAlignment="1">
      <alignment horizontal="center" wrapText="1"/>
    </xf>
    <xf numFmtId="0" fontId="28" fillId="6" borderId="19" xfId="12" applyFont="1" applyFill="1" applyBorder="1" applyAlignment="1">
      <alignment horizontal="center" wrapText="1"/>
    </xf>
    <xf numFmtId="0" fontId="13" fillId="6" borderId="14" xfId="2" applyFont="1" applyFill="1" applyBorder="1" applyAlignment="1">
      <alignment horizontal="center" vertical="center" wrapText="1"/>
    </xf>
    <xf numFmtId="0" fontId="22" fillId="6" borderId="3" xfId="2" applyFont="1" applyFill="1" applyBorder="1" applyAlignment="1">
      <alignment horizontal="center" vertical="center"/>
    </xf>
    <xf numFmtId="0" fontId="22" fillId="6" borderId="15" xfId="2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wrapText="1"/>
    </xf>
    <xf numFmtId="0" fontId="1" fillId="0" borderId="6" xfId="12" applyFont="1" applyBorder="1" applyAlignment="1">
      <alignment horizontal="center" wrapText="1"/>
    </xf>
    <xf numFmtId="0" fontId="1" fillId="0" borderId="7" xfId="12" applyFont="1" applyBorder="1" applyAlignment="1">
      <alignment horizontal="center" wrapText="1"/>
    </xf>
    <xf numFmtId="0" fontId="1" fillId="0" borderId="4" xfId="12" applyFont="1" applyBorder="1" applyAlignment="1">
      <alignment horizontal="center" wrapText="1"/>
    </xf>
    <xf numFmtId="0" fontId="1" fillId="0" borderId="0" xfId="12" applyFont="1" applyAlignment="1">
      <alignment horizontal="center" wrapText="1"/>
    </xf>
    <xf numFmtId="0" fontId="1" fillId="0" borderId="16" xfId="12" applyFont="1" applyBorder="1" applyAlignment="1">
      <alignment horizontal="center" wrapText="1"/>
    </xf>
    <xf numFmtId="0" fontId="1" fillId="0" borderId="17" xfId="12" applyFont="1" applyBorder="1" applyAlignment="1">
      <alignment horizontal="center" wrapText="1"/>
    </xf>
    <xf numFmtId="0" fontId="1" fillId="0" borderId="18" xfId="12" applyFont="1" applyBorder="1" applyAlignment="1">
      <alignment horizontal="center" wrapText="1"/>
    </xf>
    <xf numFmtId="0" fontId="1" fillId="0" borderId="19" xfId="12" applyFont="1" applyBorder="1" applyAlignment="1">
      <alignment horizontal="center" wrapText="1"/>
    </xf>
  </cellXfs>
  <cellStyles count="24">
    <cellStyle name="Moeda 2" xfId="8" xr:uid="{2AF27A31-87AF-4D0A-A7BB-8007E1391923}"/>
    <cellStyle name="Moeda 2 2" xfId="21" xr:uid="{9FDFCCA1-5E95-43E7-A5A5-6E2C07358341}"/>
    <cellStyle name="Moeda 2 3" xfId="14" xr:uid="{6FEBCDD0-CA7F-4017-B7E6-9BEA41BEB294}"/>
    <cellStyle name="Moeda 3" xfId="11" xr:uid="{D7AB7929-FD95-4B8F-8037-63D06551DFB6}"/>
    <cellStyle name="Moeda 3 2" xfId="16" xr:uid="{EC3DD064-F6B8-41CF-8C58-F376EC050E12}"/>
    <cellStyle name="Normal" xfId="0" builtinId="0"/>
    <cellStyle name="Normal 14 2" xfId="9" xr:uid="{4F0F7E41-3440-4286-85E1-A4D13F8238DF}"/>
    <cellStyle name="Normal 2" xfId="3" xr:uid="{4E77D5AA-F451-4482-AFC7-E8D1806F59D0}"/>
    <cellStyle name="Normal 2 2" xfId="12" xr:uid="{84FC854F-F717-4451-839E-323D4AC7DAB5}"/>
    <cellStyle name="Normal 2 2 2 2" xfId="4" xr:uid="{A60CB224-4CF3-4498-9C81-CDE7E6DAAE42}"/>
    <cellStyle name="Normal 2 2 2 2 2" xfId="17" xr:uid="{E1AB8753-E418-4718-B23E-1DA71285BAE7}"/>
    <cellStyle name="Normal 3" xfId="2" xr:uid="{253F9DF3-B3B5-4AD5-9830-5BC641A01E57}"/>
    <cellStyle name="Normal 3 2" xfId="23" xr:uid="{6D2F1536-554A-4C36-BF57-CCE56958A890}"/>
    <cellStyle name="Normal 4" xfId="22" xr:uid="{29839184-AE4C-45B4-BDFB-D989BCDFE5FB}"/>
    <cellStyle name="Porcentagem 2" xfId="7" xr:uid="{62B86426-7738-4132-B883-9D282B02DFAC}"/>
    <cellStyle name="Porcentagem 2 2" xfId="20" xr:uid="{F8EC63B7-4DB1-486D-A3D7-5EB6C3326605}"/>
    <cellStyle name="Porcentagem 3" xfId="10" xr:uid="{DDE9D525-FCD1-439F-863E-61ABF5C60F08}"/>
    <cellStyle name="Vírgula" xfId="1" builtinId="3"/>
    <cellStyle name="Vírgula 2" xfId="5" xr:uid="{ADC9C48E-21E9-4A33-B368-68B82B16EFC9}"/>
    <cellStyle name="Vírgula 2 2" xfId="18" xr:uid="{DAA25B06-8D4C-4A6F-9172-AA5CC026EA4F}"/>
    <cellStyle name="Vírgula 2 3" xfId="13" xr:uid="{85638355-BF94-45E3-90A0-8B82A5D86731}"/>
    <cellStyle name="Vírgula 4" xfId="6" xr:uid="{FE5DFE89-5A66-4808-A484-45927D67EE4A}"/>
    <cellStyle name="Vírgula 4 2" xfId="19" xr:uid="{8990DE8C-37AF-4BAC-93B5-FC9F7C2A30CD}"/>
    <cellStyle name="Vírgula 4 3" xfId="15" xr:uid="{E17609FF-EB82-4018-8C40-1CB10B8987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1602105</xdr:colOff>
      <xdr:row>0</xdr:row>
      <xdr:rowOff>691369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6FBD74-86B7-4610-A196-8BFEE491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2188845" cy="491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2</xdr:col>
      <xdr:colOff>825055</xdr:colOff>
      <xdr:row>0</xdr:row>
      <xdr:rowOff>763681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D4C476-7714-482C-B9F0-21AB6ACE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2510980" cy="563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1882330</xdr:colOff>
      <xdr:row>0</xdr:row>
      <xdr:rowOff>697006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EA8867E-4983-45A6-9F88-A127D31B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2510980" cy="563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140970</xdr:rowOff>
    </xdr:from>
    <xdr:to>
      <xdr:col>1</xdr:col>
      <xdr:colOff>1440180</xdr:colOff>
      <xdr:row>0</xdr:row>
      <xdr:rowOff>654903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37C022-2981-4719-81BB-E2C18211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0970"/>
          <a:ext cx="2286000" cy="513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844105</xdr:colOff>
      <xdr:row>0</xdr:row>
      <xdr:rowOff>668431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9C1EF9-28E2-4ED9-8BBE-37DB7633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510980" cy="563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2</xdr:col>
      <xdr:colOff>247650</xdr:colOff>
      <xdr:row>0</xdr:row>
      <xdr:rowOff>587994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7DF469-D616-45A6-9E28-081BC1FB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2152650" cy="483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564777</xdr:colOff>
      <xdr:row>6</xdr:row>
      <xdr:rowOff>134471</xdr:rowOff>
    </xdr:from>
    <xdr:to>
      <xdr:col>6</xdr:col>
      <xdr:colOff>502024</xdr:colOff>
      <xdr:row>32</xdr:row>
      <xdr:rowOff>1944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83C0389-1489-F1B6-1FA5-247B40B7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777" y="2357718"/>
          <a:ext cx="6795247" cy="6232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113180</xdr:colOff>
      <xdr:row>0</xdr:row>
      <xdr:rowOff>319929</xdr:rowOff>
    </xdr:from>
    <xdr:to>
      <xdr:col>2</xdr:col>
      <xdr:colOff>265580</xdr:colOff>
      <xdr:row>0</xdr:row>
      <xdr:rowOff>803148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5E1F54-020E-42E5-8AFB-2EA9C0B5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80" y="319929"/>
          <a:ext cx="2151529" cy="483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161365</xdr:colOff>
      <xdr:row>6</xdr:row>
      <xdr:rowOff>80682</xdr:rowOff>
    </xdr:from>
    <xdr:to>
      <xdr:col>6</xdr:col>
      <xdr:colOff>1085629</xdr:colOff>
      <xdr:row>31</xdr:row>
      <xdr:rowOff>54797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65C341C-0922-4A02-B8CC-665BA619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5" y="2312894"/>
          <a:ext cx="7782264" cy="6150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jjoao/OneDrive/CUMARU%20DO%20NORTE/MANUTEN&#199;&#195;O%20PREDIAL/MANUTEN&#199;&#195;O%20PREDIAL%20FINAL.xlsx" TargetMode="External"/><Relationship Id="rId1" Type="http://schemas.openxmlformats.org/officeDocument/2006/relationships/externalLinkPath" Target="/Users/jjoao/OneDrive/CUMARU%20DO%20NORTE/MANUTEN&#199;&#195;O%20PREDIAL/MANUTEN&#199;&#195;O%20PREDI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rçamento Sintético"/>
      <sheetName val="Memória de Cálculo"/>
      <sheetName val="Cronograma"/>
      <sheetName val="BDI"/>
      <sheetName val="CPU"/>
    </sheetNames>
    <sheetDataSet>
      <sheetData sheetId="0" refreshError="1">
        <row r="7">
          <cell r="A7" t="str">
            <v>Data: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0395-AD83-4471-A833-DBC3A04A61C7}">
  <dimension ref="A1:I29"/>
  <sheetViews>
    <sheetView tabSelected="1" showOutlineSymbols="0" showWhiteSpace="0" workbookViewId="0">
      <selection activeCell="H7" sqref="H7"/>
    </sheetView>
  </sheetViews>
  <sheetFormatPr defaultRowHeight="14.25" x14ac:dyDescent="0.2"/>
  <cols>
    <col min="1" max="1" width="8.625" customWidth="1"/>
    <col min="2" max="2" width="39" customWidth="1"/>
    <col min="3" max="3" width="8" bestFit="1" customWidth="1"/>
    <col min="4" max="4" width="13" bestFit="1" customWidth="1"/>
    <col min="5" max="5" width="6.5" bestFit="1" customWidth="1"/>
    <col min="6" max="6" width="10.25" customWidth="1"/>
    <col min="7" max="7" width="7.75" customWidth="1"/>
    <col min="8" max="8" width="13" bestFit="1" customWidth="1"/>
  </cols>
  <sheetData>
    <row r="1" spans="1:9" ht="66" customHeight="1" x14ac:dyDescent="0.2">
      <c r="A1" s="123" t="s">
        <v>55</v>
      </c>
      <c r="B1" s="124"/>
      <c r="C1" s="124"/>
      <c r="D1" s="124"/>
      <c r="E1" s="124"/>
      <c r="F1" s="124"/>
      <c r="G1" s="124"/>
      <c r="H1" s="124"/>
      <c r="I1" s="125"/>
    </row>
    <row r="2" spans="1:9" ht="4.1500000000000004" customHeight="1" x14ac:dyDescent="0.2">
      <c r="A2" s="126"/>
      <c r="B2" s="127"/>
      <c r="C2" s="127"/>
      <c r="D2" s="127"/>
      <c r="E2" s="127"/>
      <c r="F2" s="127"/>
      <c r="G2" s="127"/>
      <c r="H2" s="127"/>
      <c r="I2" s="128"/>
    </row>
    <row r="3" spans="1:9" ht="15.75" x14ac:dyDescent="0.2">
      <c r="A3" s="1" t="s">
        <v>28</v>
      </c>
      <c r="B3" s="52" t="str">
        <f>'Orçamento Sintético'!B3</f>
        <v>PREFEITURA MUNICIPAL DE XINGUARA</v>
      </c>
      <c r="C3" s="8"/>
      <c r="D3" s="78"/>
      <c r="E3" s="78"/>
      <c r="F3" s="78"/>
      <c r="G3" s="78"/>
      <c r="H3" s="78"/>
      <c r="I3" s="6"/>
    </row>
    <row r="4" spans="1:9" ht="15.75" x14ac:dyDescent="0.2">
      <c r="A4" s="1" t="str">
        <f>'Memória de Cálculo'!A4</f>
        <v>Adm:</v>
      </c>
      <c r="B4" s="52" t="str">
        <f>'Orçamento Sintético'!B4</f>
        <v>OSVALDO DE OLIVEIRA ASSUNÇÃO JUNIOR</v>
      </c>
      <c r="C4" s="8"/>
      <c r="D4" s="78"/>
      <c r="E4" s="78"/>
      <c r="F4" s="78"/>
      <c r="G4" s="78"/>
      <c r="H4" s="78"/>
      <c r="I4" s="6"/>
    </row>
    <row r="5" spans="1:9" ht="36.6" customHeight="1" x14ac:dyDescent="0.2">
      <c r="A5" s="1" t="s">
        <v>29</v>
      </c>
      <c r="B5" s="129" t="str">
        <f>'Orçamento Sintético'!B5</f>
        <v>CONTRATAÇÃO DE EMPRESA ESPECIALIZADA PARA CONTRUÇÃO DE UMA PRAÇA, PLAYGROUND E ACADEMIA DA SAÚDE RIO VERMELHO NO MUNICIPIO DE XINGUARA-PA</v>
      </c>
      <c r="C5" s="129"/>
      <c r="D5" s="129"/>
      <c r="E5" s="129"/>
      <c r="F5" s="129"/>
      <c r="G5" s="129"/>
      <c r="H5" s="129"/>
      <c r="I5" s="130"/>
    </row>
    <row r="6" spans="1:9" ht="15.75" x14ac:dyDescent="0.2">
      <c r="A6" s="2" t="s">
        <v>30</v>
      </c>
      <c r="B6" s="52" t="str">
        <f>'Orçamento Sintético'!B6</f>
        <v>VILA RIO VERMELHO EM XINGUARA-PA</v>
      </c>
      <c r="C6" s="8"/>
      <c r="D6" s="78"/>
      <c r="E6" s="78"/>
      <c r="F6" s="78"/>
      <c r="G6" s="78"/>
      <c r="H6" s="78"/>
      <c r="I6" s="6"/>
    </row>
    <row r="7" spans="1:9" ht="15.75" x14ac:dyDescent="0.2">
      <c r="A7" s="2" t="s">
        <v>31</v>
      </c>
      <c r="B7" s="52" t="str">
        <f>'Orçamento Sintético'!B7</f>
        <v>16 DE MARÇO DE 2026</v>
      </c>
      <c r="C7" s="8"/>
      <c r="D7" s="78"/>
      <c r="E7" s="78"/>
      <c r="F7" s="78"/>
      <c r="G7" s="78"/>
      <c r="H7" s="78"/>
      <c r="I7" s="6"/>
    </row>
    <row r="8" spans="1:9" ht="15" x14ac:dyDescent="0.2">
      <c r="A8" s="3"/>
      <c r="B8" s="79"/>
      <c r="C8" s="131" t="s">
        <v>0</v>
      </c>
      <c r="D8" s="131"/>
      <c r="E8" s="80" t="s">
        <v>1</v>
      </c>
      <c r="F8" s="120" t="s">
        <v>34</v>
      </c>
      <c r="G8" s="120"/>
      <c r="H8" s="81"/>
      <c r="I8" s="6"/>
    </row>
    <row r="9" spans="1:9" ht="92.25" customHeight="1" x14ac:dyDescent="0.2">
      <c r="A9" s="4"/>
      <c r="B9" s="82"/>
      <c r="C9" s="121" t="str">
        <f>'Orçamento Sintético'!E9</f>
        <v>SINAPI - 02/2026 - Pará
ORSE - 12/2025 - Sergipe
SEDOP - 03/2026 - Pará
SUDECAP - 10/2025 - Minas Gerais</v>
      </c>
      <c r="D9" s="121"/>
      <c r="E9" s="83">
        <f>'Orçamento Sintético'!G9</f>
        <v>0.22470000000000001</v>
      </c>
      <c r="F9" s="122" t="str">
        <f>'Orçamento Sintético'!H9</f>
        <v>Não Desonerado</v>
      </c>
      <c r="G9" s="122"/>
      <c r="H9" s="84"/>
      <c r="I9" s="6"/>
    </row>
    <row r="10" spans="1:9" ht="14.25" customHeight="1" x14ac:dyDescent="0.2">
      <c r="A10" s="138" t="s">
        <v>61</v>
      </c>
      <c r="B10" s="139"/>
      <c r="C10" s="139"/>
      <c r="D10" s="139"/>
      <c r="E10" s="139"/>
      <c r="F10" s="139"/>
      <c r="G10" s="139"/>
      <c r="H10" s="139"/>
      <c r="I10" s="140"/>
    </row>
    <row r="11" spans="1:9" ht="15" customHeight="1" x14ac:dyDescent="0.2">
      <c r="A11" s="54" t="s">
        <v>2</v>
      </c>
      <c r="B11" s="141" t="s">
        <v>5</v>
      </c>
      <c r="C11" s="141"/>
      <c r="D11" s="141"/>
      <c r="E11" s="141"/>
      <c r="F11" s="141"/>
      <c r="G11" s="141"/>
      <c r="H11" s="53" t="s">
        <v>10</v>
      </c>
      <c r="I11" s="55" t="s">
        <v>11</v>
      </c>
    </row>
    <row r="12" spans="1:9" ht="25.5" customHeight="1" x14ac:dyDescent="0.2">
      <c r="A12" s="41">
        <v>1</v>
      </c>
      <c r="B12" s="117" t="s">
        <v>124</v>
      </c>
      <c r="C12" s="117"/>
      <c r="D12" s="117"/>
      <c r="E12" s="117"/>
      <c r="F12" s="117"/>
      <c r="G12" s="117"/>
      <c r="H12" s="34">
        <v>10586</v>
      </c>
      <c r="I12" s="42">
        <v>2.4039015599359125E-2</v>
      </c>
    </row>
    <row r="13" spans="1:9" ht="25.5" customHeight="1" x14ac:dyDescent="0.2">
      <c r="A13" s="41">
        <v>2</v>
      </c>
      <c r="B13" s="117" t="s">
        <v>65</v>
      </c>
      <c r="C13" s="117"/>
      <c r="D13" s="117"/>
      <c r="E13" s="117"/>
      <c r="F13" s="117"/>
      <c r="G13" s="117"/>
      <c r="H13" s="34">
        <v>5379.26</v>
      </c>
      <c r="I13" s="42">
        <v>1.2215389670603493E-2</v>
      </c>
    </row>
    <row r="14" spans="1:9" ht="25.5" customHeight="1" x14ac:dyDescent="0.2">
      <c r="A14" s="41">
        <v>3</v>
      </c>
      <c r="B14" s="117" t="s">
        <v>66</v>
      </c>
      <c r="C14" s="117"/>
      <c r="D14" s="117"/>
      <c r="E14" s="117"/>
      <c r="F14" s="117"/>
      <c r="G14" s="117"/>
      <c r="H14" s="34">
        <v>4038.12</v>
      </c>
      <c r="I14" s="42">
        <v>9.1698875564031803E-3</v>
      </c>
    </row>
    <row r="15" spans="1:9" ht="25.5" customHeight="1" x14ac:dyDescent="0.2">
      <c r="A15" s="41">
        <v>4</v>
      </c>
      <c r="B15" s="117" t="s">
        <v>125</v>
      </c>
      <c r="C15" s="117"/>
      <c r="D15" s="117"/>
      <c r="E15" s="117"/>
      <c r="F15" s="117"/>
      <c r="G15" s="117"/>
      <c r="H15" s="34">
        <v>142511.79</v>
      </c>
      <c r="I15" s="42">
        <v>0.32362017219937578</v>
      </c>
    </row>
    <row r="16" spans="1:9" ht="25.5" customHeight="1" x14ac:dyDescent="0.2">
      <c r="A16" s="41">
        <v>5</v>
      </c>
      <c r="B16" s="117" t="s">
        <v>72</v>
      </c>
      <c r="C16" s="117"/>
      <c r="D16" s="117"/>
      <c r="E16" s="117"/>
      <c r="F16" s="117"/>
      <c r="G16" s="117"/>
      <c r="H16" s="34">
        <v>106376.39</v>
      </c>
      <c r="I16" s="42">
        <v>0.24156279034701589</v>
      </c>
    </row>
    <row r="17" spans="1:9" ht="25.5" customHeight="1" x14ac:dyDescent="0.2">
      <c r="A17" s="41">
        <v>6</v>
      </c>
      <c r="B17" s="117" t="s">
        <v>126</v>
      </c>
      <c r="C17" s="117"/>
      <c r="D17" s="117"/>
      <c r="E17" s="117"/>
      <c r="F17" s="117"/>
      <c r="G17" s="117"/>
      <c r="H17" s="34">
        <v>10486.01</v>
      </c>
      <c r="I17" s="42">
        <v>2.3811955220577725E-2</v>
      </c>
    </row>
    <row r="18" spans="1:9" ht="25.5" customHeight="1" x14ac:dyDescent="0.2">
      <c r="A18" s="41">
        <v>7</v>
      </c>
      <c r="B18" s="117" t="s">
        <v>127</v>
      </c>
      <c r="C18" s="117"/>
      <c r="D18" s="117"/>
      <c r="E18" s="117"/>
      <c r="F18" s="117"/>
      <c r="G18" s="117"/>
      <c r="H18" s="34">
        <v>15952.2</v>
      </c>
      <c r="I18" s="42">
        <v>3.6224748218788648E-2</v>
      </c>
    </row>
    <row r="19" spans="1:9" ht="25.5" customHeight="1" x14ac:dyDescent="0.2">
      <c r="A19" s="41">
        <v>8</v>
      </c>
      <c r="B19" s="117" t="s">
        <v>128</v>
      </c>
      <c r="C19" s="117"/>
      <c r="D19" s="117"/>
      <c r="E19" s="117"/>
      <c r="F19" s="117"/>
      <c r="G19" s="117"/>
      <c r="H19" s="34">
        <v>41726.81</v>
      </c>
      <c r="I19" s="42">
        <v>9.4754528292225054E-2</v>
      </c>
    </row>
    <row r="20" spans="1:9" ht="25.5" customHeight="1" x14ac:dyDescent="0.2">
      <c r="A20" s="41">
        <v>9</v>
      </c>
      <c r="B20" s="117" t="s">
        <v>129</v>
      </c>
      <c r="C20" s="117"/>
      <c r="D20" s="117"/>
      <c r="E20" s="117"/>
      <c r="F20" s="117"/>
      <c r="G20" s="117"/>
      <c r="H20" s="34">
        <v>41281.26</v>
      </c>
      <c r="I20" s="42">
        <v>9.3742759597695055E-2</v>
      </c>
    </row>
    <row r="21" spans="1:9" ht="25.5" customHeight="1" x14ac:dyDescent="0.2">
      <c r="A21" s="41">
        <v>10</v>
      </c>
      <c r="B21" s="117" t="s">
        <v>130</v>
      </c>
      <c r="C21" s="117"/>
      <c r="D21" s="117"/>
      <c r="E21" s="117"/>
      <c r="F21" s="117"/>
      <c r="G21" s="117"/>
      <c r="H21" s="34">
        <v>49794.47</v>
      </c>
      <c r="I21" s="42">
        <v>0.11307481967615908</v>
      </c>
    </row>
    <row r="22" spans="1:9" ht="25.5" customHeight="1" x14ac:dyDescent="0.2">
      <c r="A22" s="41">
        <v>11</v>
      </c>
      <c r="B22" s="117" t="s">
        <v>131</v>
      </c>
      <c r="C22" s="117"/>
      <c r="D22" s="117"/>
      <c r="E22" s="117"/>
      <c r="F22" s="117"/>
      <c r="G22" s="117"/>
      <c r="H22" s="34">
        <v>12235.14</v>
      </c>
      <c r="I22" s="42">
        <v>2.7783933621796979E-2</v>
      </c>
    </row>
    <row r="23" spans="1:9" x14ac:dyDescent="0.2">
      <c r="A23" s="22"/>
      <c r="B23" s="85"/>
      <c r="C23" s="85"/>
      <c r="D23" s="85"/>
      <c r="E23" s="85"/>
      <c r="F23" s="85"/>
      <c r="G23" s="85"/>
      <c r="H23" s="85"/>
      <c r="I23" s="23"/>
    </row>
    <row r="24" spans="1:9" x14ac:dyDescent="0.2">
      <c r="A24" s="31"/>
      <c r="B24" s="86"/>
      <c r="C24" s="87"/>
      <c r="D24" s="87"/>
      <c r="E24" s="142" t="s">
        <v>18</v>
      </c>
      <c r="F24" s="142"/>
      <c r="G24" s="118">
        <v>359586.2</v>
      </c>
      <c r="H24" s="118"/>
      <c r="I24" s="119"/>
    </row>
    <row r="25" spans="1:9" x14ac:dyDescent="0.2">
      <c r="A25" s="31"/>
      <c r="B25" s="86"/>
      <c r="C25" s="87"/>
      <c r="D25" s="87"/>
      <c r="E25" s="142" t="s">
        <v>19</v>
      </c>
      <c r="F25" s="142"/>
      <c r="G25" s="118">
        <v>80781.25</v>
      </c>
      <c r="H25" s="118"/>
      <c r="I25" s="119"/>
    </row>
    <row r="26" spans="1:9" x14ac:dyDescent="0.2">
      <c r="A26" s="31"/>
      <c r="B26" s="86"/>
      <c r="C26" s="87"/>
      <c r="D26" s="87"/>
      <c r="E26" s="142" t="s">
        <v>20</v>
      </c>
      <c r="F26" s="142"/>
      <c r="G26" s="118">
        <v>440367.45</v>
      </c>
      <c r="H26" s="118"/>
      <c r="I26" s="119"/>
    </row>
    <row r="27" spans="1:9" ht="21" customHeight="1" x14ac:dyDescent="0.2">
      <c r="A27" s="132" t="str">
        <f>'Orçamento Sintético'!A208</f>
        <v xml:space="preserve">
JOÃO CALANDRINI DE SÁ AZEVEDO NETO
ESP. EM PROJETOS, EXECUÇÃO E DESEMPENHO DE ESTRUTURAS E FUNDAÇÕES
ESP. EM ENGENHARIA DE SEGURANÇA DO TRABALHO
CREA/PA: 1515893081</v>
      </c>
      <c r="B27" s="133"/>
      <c r="C27" s="133"/>
      <c r="D27" s="133"/>
      <c r="E27" s="133"/>
      <c r="F27" s="133"/>
      <c r="G27" s="133"/>
      <c r="H27" s="133"/>
      <c r="I27" s="134"/>
    </row>
    <row r="28" spans="1:9" x14ac:dyDescent="0.2">
      <c r="A28" s="132"/>
      <c r="B28" s="133"/>
      <c r="C28" s="133"/>
      <c r="D28" s="133"/>
      <c r="E28" s="133"/>
      <c r="F28" s="133"/>
      <c r="G28" s="133"/>
      <c r="H28" s="133"/>
      <c r="I28" s="134"/>
    </row>
    <row r="29" spans="1:9" ht="102" customHeight="1" thickBot="1" x14ac:dyDescent="0.25">
      <c r="A29" s="135"/>
      <c r="B29" s="136"/>
      <c r="C29" s="136"/>
      <c r="D29" s="136"/>
      <c r="E29" s="136"/>
      <c r="F29" s="136"/>
      <c r="G29" s="136"/>
      <c r="H29" s="136"/>
      <c r="I29" s="137"/>
    </row>
  </sheetData>
  <mergeCells count="27">
    <mergeCell ref="A27:I29"/>
    <mergeCell ref="A10:I10"/>
    <mergeCell ref="B11:G11"/>
    <mergeCell ref="B12:G12"/>
    <mergeCell ref="E24:F24"/>
    <mergeCell ref="E25:F25"/>
    <mergeCell ref="E26:F26"/>
    <mergeCell ref="B13:G13"/>
    <mergeCell ref="B14:G14"/>
    <mergeCell ref="B15:G15"/>
    <mergeCell ref="B16:G16"/>
    <mergeCell ref="B17:G17"/>
    <mergeCell ref="B18:G18"/>
    <mergeCell ref="F8:G8"/>
    <mergeCell ref="C9:D9"/>
    <mergeCell ref="F9:G9"/>
    <mergeCell ref="A1:I1"/>
    <mergeCell ref="A2:I2"/>
    <mergeCell ref="B5:I5"/>
    <mergeCell ref="C8:D8"/>
    <mergeCell ref="B19:G19"/>
    <mergeCell ref="B20:G20"/>
    <mergeCell ref="B21:G21"/>
    <mergeCell ref="B22:G22"/>
    <mergeCell ref="G26:I26"/>
    <mergeCell ref="G24:I24"/>
    <mergeCell ref="G25:I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5"/>
  <sheetViews>
    <sheetView tabSelected="1" showOutlineSymbols="0" showWhiteSpace="0" topLeftCell="A195" workbookViewId="0">
      <selection activeCell="H7" sqref="H7"/>
    </sheetView>
  </sheetViews>
  <sheetFormatPr defaultRowHeight="14.25" x14ac:dyDescent="0.2"/>
  <cols>
    <col min="1" max="1" width="13" customWidth="1"/>
    <col min="2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66" customHeight="1" x14ac:dyDescent="0.2">
      <c r="A1" s="155" t="s">
        <v>55</v>
      </c>
      <c r="B1" s="156"/>
      <c r="C1" s="156"/>
      <c r="D1" s="156"/>
      <c r="E1" s="156"/>
      <c r="F1" s="156"/>
      <c r="G1" s="156"/>
      <c r="H1" s="156"/>
      <c r="I1" s="156"/>
      <c r="J1" s="157"/>
    </row>
    <row r="2" spans="1:10" ht="15.75" x14ac:dyDescent="0.2">
      <c r="A2" s="126"/>
      <c r="B2" s="127"/>
      <c r="C2" s="127"/>
      <c r="D2" s="127"/>
      <c r="E2" s="127"/>
      <c r="F2" s="127"/>
      <c r="G2" s="127"/>
      <c r="H2" s="127"/>
      <c r="I2" s="127"/>
      <c r="J2" s="128"/>
    </row>
    <row r="3" spans="1:10" ht="15.75" x14ac:dyDescent="0.2">
      <c r="A3" s="1" t="s">
        <v>28</v>
      </c>
      <c r="B3" s="88" t="s">
        <v>53</v>
      </c>
      <c r="C3" s="8"/>
      <c r="D3" s="8"/>
      <c r="E3" s="8"/>
      <c r="F3" s="78"/>
      <c r="G3" s="78"/>
      <c r="H3" s="78"/>
      <c r="I3" s="78"/>
      <c r="J3" s="6"/>
    </row>
    <row r="4" spans="1:10" ht="15.75" x14ac:dyDescent="0.2">
      <c r="A4" s="1" t="str">
        <f>'Memória de Cálculo'!A4</f>
        <v>Adm:</v>
      </c>
      <c r="B4" s="88" t="s">
        <v>54</v>
      </c>
      <c r="C4" s="8"/>
      <c r="D4" s="8"/>
      <c r="E4" s="8"/>
      <c r="F4" s="78"/>
      <c r="G4" s="78"/>
      <c r="H4" s="78"/>
      <c r="I4" s="78"/>
      <c r="J4" s="6"/>
    </row>
    <row r="5" spans="1:10" ht="15.75" x14ac:dyDescent="0.2">
      <c r="A5" s="2" t="s">
        <v>29</v>
      </c>
      <c r="B5" s="89" t="s">
        <v>121</v>
      </c>
      <c r="C5" s="90"/>
      <c r="D5" s="90"/>
      <c r="E5" s="90"/>
      <c r="F5" s="90"/>
      <c r="G5" s="78"/>
      <c r="H5" s="78"/>
      <c r="I5" s="78"/>
      <c r="J5" s="6"/>
    </row>
    <row r="6" spans="1:10" ht="15.75" x14ac:dyDescent="0.2">
      <c r="A6" s="2" t="s">
        <v>30</v>
      </c>
      <c r="B6" s="91" t="s">
        <v>123</v>
      </c>
      <c r="C6" s="8"/>
      <c r="D6" s="8"/>
      <c r="E6" s="8"/>
      <c r="F6" s="78"/>
      <c r="G6" s="78"/>
      <c r="H6" s="78"/>
      <c r="I6" s="78"/>
      <c r="J6" s="6"/>
    </row>
    <row r="7" spans="1:10" ht="15.75" x14ac:dyDescent="0.2">
      <c r="A7" s="2" t="s">
        <v>31</v>
      </c>
      <c r="B7" s="91" t="s">
        <v>62</v>
      </c>
      <c r="C7" s="8"/>
      <c r="D7" s="8"/>
      <c r="E7" s="8"/>
      <c r="F7" s="78"/>
      <c r="G7" s="78"/>
      <c r="H7" s="78"/>
      <c r="I7" s="78"/>
      <c r="J7" s="6"/>
    </row>
    <row r="8" spans="1:10" ht="15" x14ac:dyDescent="0.2">
      <c r="A8" s="3"/>
      <c r="B8" s="79"/>
      <c r="C8" s="79"/>
      <c r="D8" s="79"/>
      <c r="E8" s="131" t="s">
        <v>0</v>
      </c>
      <c r="F8" s="131"/>
      <c r="G8" s="80" t="s">
        <v>1</v>
      </c>
      <c r="H8" s="120" t="s">
        <v>34</v>
      </c>
      <c r="I8" s="120"/>
      <c r="J8" s="15"/>
    </row>
    <row r="9" spans="1:10" ht="96" customHeight="1" x14ac:dyDescent="0.2">
      <c r="A9" s="4"/>
      <c r="B9" s="82"/>
      <c r="C9" s="82"/>
      <c r="D9" s="82"/>
      <c r="E9" s="154" t="s">
        <v>132</v>
      </c>
      <c r="F9" s="154"/>
      <c r="G9" s="92">
        <v>0.22470000000000001</v>
      </c>
      <c r="H9" s="158" t="s">
        <v>112</v>
      </c>
      <c r="I9" s="158"/>
      <c r="J9" s="16"/>
    </row>
    <row r="10" spans="1:10" ht="33.6" customHeight="1" x14ac:dyDescent="0.2">
      <c r="A10" s="39" t="s">
        <v>2</v>
      </c>
      <c r="B10" s="32" t="s">
        <v>3</v>
      </c>
      <c r="C10" s="32" t="s">
        <v>4</v>
      </c>
      <c r="D10" s="32" t="s">
        <v>5</v>
      </c>
      <c r="E10" s="32" t="s">
        <v>6</v>
      </c>
      <c r="F10" s="32" t="s">
        <v>7</v>
      </c>
      <c r="G10" s="32" t="s">
        <v>8</v>
      </c>
      <c r="H10" s="32" t="s">
        <v>9</v>
      </c>
      <c r="I10" s="32" t="s">
        <v>10</v>
      </c>
      <c r="J10" s="40" t="s">
        <v>11</v>
      </c>
    </row>
    <row r="11" spans="1:10" x14ac:dyDescent="0.2">
      <c r="A11" s="41" t="s">
        <v>12</v>
      </c>
      <c r="B11" s="33"/>
      <c r="C11" s="33"/>
      <c r="D11" s="37" t="s">
        <v>124</v>
      </c>
      <c r="E11" s="33"/>
      <c r="F11" s="33"/>
      <c r="G11" s="33"/>
      <c r="H11" s="33"/>
      <c r="I11" s="34">
        <v>10586</v>
      </c>
      <c r="J11" s="42">
        <v>2.4039015599359125E-2</v>
      </c>
    </row>
    <row r="12" spans="1:10" ht="25.5" x14ac:dyDescent="0.2">
      <c r="A12" s="43" t="s">
        <v>13</v>
      </c>
      <c r="B12" s="35" t="s">
        <v>133</v>
      </c>
      <c r="C12" s="35" t="s">
        <v>17</v>
      </c>
      <c r="D12" s="38" t="s">
        <v>134</v>
      </c>
      <c r="E12" s="35" t="s">
        <v>32</v>
      </c>
      <c r="F12" s="35">
        <v>40</v>
      </c>
      <c r="G12" s="36">
        <v>147.33000000000001</v>
      </c>
      <c r="H12" s="36">
        <v>180.43</v>
      </c>
      <c r="I12" s="36">
        <v>7217.2</v>
      </c>
      <c r="J12" s="44">
        <v>1.6389040561467474E-2</v>
      </c>
    </row>
    <row r="13" spans="1:10" x14ac:dyDescent="0.2">
      <c r="A13" s="43" t="s">
        <v>57</v>
      </c>
      <c r="B13" s="35" t="s">
        <v>58</v>
      </c>
      <c r="C13" s="35" t="s">
        <v>17</v>
      </c>
      <c r="D13" s="38" t="s">
        <v>59</v>
      </c>
      <c r="E13" s="35" t="s">
        <v>32</v>
      </c>
      <c r="F13" s="35">
        <v>80</v>
      </c>
      <c r="G13" s="36">
        <v>34.39</v>
      </c>
      <c r="H13" s="36">
        <v>42.11</v>
      </c>
      <c r="I13" s="36">
        <v>3368.8</v>
      </c>
      <c r="J13" s="44">
        <v>7.6499750378916515E-3</v>
      </c>
    </row>
    <row r="14" spans="1:10" x14ac:dyDescent="0.2">
      <c r="A14" s="41" t="s">
        <v>15</v>
      </c>
      <c r="B14" s="33"/>
      <c r="C14" s="33"/>
      <c r="D14" s="37" t="s">
        <v>65</v>
      </c>
      <c r="E14" s="33"/>
      <c r="F14" s="33"/>
      <c r="G14" s="33"/>
      <c r="H14" s="33"/>
      <c r="I14" s="34">
        <v>5379.26</v>
      </c>
      <c r="J14" s="42">
        <v>1.2215389670603493E-2</v>
      </c>
    </row>
    <row r="15" spans="1:10" x14ac:dyDescent="0.2">
      <c r="A15" s="43" t="s">
        <v>16</v>
      </c>
      <c r="B15" s="35" t="s">
        <v>135</v>
      </c>
      <c r="C15" s="35" t="s">
        <v>67</v>
      </c>
      <c r="D15" s="38" t="s">
        <v>68</v>
      </c>
      <c r="E15" s="35" t="s">
        <v>69</v>
      </c>
      <c r="F15" s="35">
        <v>1</v>
      </c>
      <c r="G15" s="36">
        <v>2196.16</v>
      </c>
      <c r="H15" s="36">
        <v>2689.63</v>
      </c>
      <c r="I15" s="36">
        <v>2689.63</v>
      </c>
      <c r="J15" s="44">
        <v>6.1076948353017465E-3</v>
      </c>
    </row>
    <row r="16" spans="1:10" x14ac:dyDescent="0.2">
      <c r="A16" s="43" t="s">
        <v>49</v>
      </c>
      <c r="B16" s="35" t="s">
        <v>136</v>
      </c>
      <c r="C16" s="35" t="s">
        <v>67</v>
      </c>
      <c r="D16" s="38" t="s">
        <v>70</v>
      </c>
      <c r="E16" s="35" t="s">
        <v>69</v>
      </c>
      <c r="F16" s="35">
        <v>1</v>
      </c>
      <c r="G16" s="36">
        <v>2196.16</v>
      </c>
      <c r="H16" s="36">
        <v>2689.63</v>
      </c>
      <c r="I16" s="36">
        <v>2689.63</v>
      </c>
      <c r="J16" s="44">
        <v>6.1076948353017465E-3</v>
      </c>
    </row>
    <row r="17" spans="1:10" x14ac:dyDescent="0.2">
      <c r="A17" s="41" t="s">
        <v>51</v>
      </c>
      <c r="B17" s="33"/>
      <c r="C17" s="33"/>
      <c r="D17" s="37" t="s">
        <v>66</v>
      </c>
      <c r="E17" s="33"/>
      <c r="F17" s="33"/>
      <c r="G17" s="33"/>
      <c r="H17" s="33"/>
      <c r="I17" s="34">
        <v>4038.12</v>
      </c>
      <c r="J17" s="42">
        <v>9.1698875564031803E-3</v>
      </c>
    </row>
    <row r="18" spans="1:10" x14ac:dyDescent="0.2">
      <c r="A18" s="43" t="s">
        <v>52</v>
      </c>
      <c r="B18" s="35" t="s">
        <v>137</v>
      </c>
      <c r="C18" s="35" t="s">
        <v>17</v>
      </c>
      <c r="D18" s="38" t="s">
        <v>138</v>
      </c>
      <c r="E18" s="35" t="s">
        <v>14</v>
      </c>
      <c r="F18" s="35">
        <v>6</v>
      </c>
      <c r="G18" s="36">
        <v>549.54</v>
      </c>
      <c r="H18" s="36">
        <v>673.02</v>
      </c>
      <c r="I18" s="36">
        <v>4038.12</v>
      </c>
      <c r="J18" s="44">
        <v>9.1698875564031803E-3</v>
      </c>
    </row>
    <row r="19" spans="1:10" x14ac:dyDescent="0.2">
      <c r="A19" s="41" t="s">
        <v>63</v>
      </c>
      <c r="B19" s="33"/>
      <c r="C19" s="33"/>
      <c r="D19" s="37" t="s">
        <v>125</v>
      </c>
      <c r="E19" s="33"/>
      <c r="F19" s="33"/>
      <c r="G19" s="33"/>
      <c r="H19" s="33"/>
      <c r="I19" s="34">
        <v>142511.79</v>
      </c>
      <c r="J19" s="42">
        <v>0.32362017219937578</v>
      </c>
    </row>
    <row r="20" spans="1:10" x14ac:dyDescent="0.2">
      <c r="A20" s="41" t="s">
        <v>71</v>
      </c>
      <c r="B20" s="33"/>
      <c r="C20" s="33"/>
      <c r="D20" s="37" t="s">
        <v>66</v>
      </c>
      <c r="E20" s="33"/>
      <c r="F20" s="33"/>
      <c r="G20" s="33"/>
      <c r="H20" s="33"/>
      <c r="I20" s="34">
        <v>3392.75</v>
      </c>
      <c r="J20" s="42">
        <v>7.7043614372497328E-3</v>
      </c>
    </row>
    <row r="21" spans="1:10" ht="25.5" x14ac:dyDescent="0.2">
      <c r="A21" s="43" t="s">
        <v>73</v>
      </c>
      <c r="B21" s="35" t="s">
        <v>139</v>
      </c>
      <c r="C21" s="35" t="s">
        <v>17</v>
      </c>
      <c r="D21" s="38" t="s">
        <v>140</v>
      </c>
      <c r="E21" s="35" t="s">
        <v>79</v>
      </c>
      <c r="F21" s="35">
        <v>25.4</v>
      </c>
      <c r="G21" s="36">
        <v>75.150000000000006</v>
      </c>
      <c r="H21" s="36">
        <v>92.03</v>
      </c>
      <c r="I21" s="36">
        <v>2337.56</v>
      </c>
      <c r="J21" s="44">
        <v>5.3082034105835932E-3</v>
      </c>
    </row>
    <row r="22" spans="1:10" x14ac:dyDescent="0.2">
      <c r="A22" s="43" t="s">
        <v>74</v>
      </c>
      <c r="B22" s="35" t="s">
        <v>141</v>
      </c>
      <c r="C22" s="35" t="s">
        <v>17</v>
      </c>
      <c r="D22" s="38" t="s">
        <v>142</v>
      </c>
      <c r="E22" s="35" t="s">
        <v>36</v>
      </c>
      <c r="F22" s="35">
        <v>5.19</v>
      </c>
      <c r="G22" s="36">
        <v>106.33</v>
      </c>
      <c r="H22" s="36">
        <v>130.22</v>
      </c>
      <c r="I22" s="36">
        <v>675.84</v>
      </c>
      <c r="J22" s="44">
        <v>1.5347183357898046E-3</v>
      </c>
    </row>
    <row r="23" spans="1:10" ht="38.25" x14ac:dyDescent="0.2">
      <c r="A23" s="43" t="s">
        <v>75</v>
      </c>
      <c r="B23" s="35" t="s">
        <v>143</v>
      </c>
      <c r="C23" s="35" t="s">
        <v>17</v>
      </c>
      <c r="D23" s="38" t="s">
        <v>144</v>
      </c>
      <c r="E23" s="35" t="s">
        <v>14</v>
      </c>
      <c r="F23" s="35">
        <v>3.47</v>
      </c>
      <c r="G23" s="36">
        <v>9.0500000000000007</v>
      </c>
      <c r="H23" s="36">
        <v>11.08</v>
      </c>
      <c r="I23" s="36">
        <v>38.44</v>
      </c>
      <c r="J23" s="44">
        <v>8.7290738677438579E-5</v>
      </c>
    </row>
    <row r="24" spans="1:10" ht="25.5" x14ac:dyDescent="0.2">
      <c r="A24" s="43" t="s">
        <v>76</v>
      </c>
      <c r="B24" s="35" t="s">
        <v>145</v>
      </c>
      <c r="C24" s="35" t="s">
        <v>17</v>
      </c>
      <c r="D24" s="38" t="s">
        <v>146</v>
      </c>
      <c r="E24" s="35" t="s">
        <v>36</v>
      </c>
      <c r="F24" s="35">
        <v>0.42</v>
      </c>
      <c r="G24" s="36">
        <v>662.78</v>
      </c>
      <c r="H24" s="36">
        <v>811.7</v>
      </c>
      <c r="I24" s="36">
        <v>340.91</v>
      </c>
      <c r="J24" s="44">
        <v>7.7414895219889666E-4</v>
      </c>
    </row>
    <row r="25" spans="1:10" x14ac:dyDescent="0.2">
      <c r="A25" s="41" t="s">
        <v>80</v>
      </c>
      <c r="B25" s="33"/>
      <c r="C25" s="33"/>
      <c r="D25" s="37" t="s">
        <v>147</v>
      </c>
      <c r="E25" s="33"/>
      <c r="F25" s="33"/>
      <c r="G25" s="33"/>
      <c r="H25" s="33"/>
      <c r="I25" s="34">
        <v>56468.24</v>
      </c>
      <c r="J25" s="42">
        <v>0.12822982261745278</v>
      </c>
    </row>
    <row r="26" spans="1:10" ht="38.25" x14ac:dyDescent="0.2">
      <c r="A26" s="43" t="s">
        <v>81</v>
      </c>
      <c r="B26" s="35" t="s">
        <v>148</v>
      </c>
      <c r="C26" s="35" t="s">
        <v>17</v>
      </c>
      <c r="D26" s="38" t="s">
        <v>149</v>
      </c>
      <c r="E26" s="35" t="s">
        <v>36</v>
      </c>
      <c r="F26" s="35">
        <v>6.4</v>
      </c>
      <c r="G26" s="36">
        <v>743.2</v>
      </c>
      <c r="H26" s="36">
        <v>910.19</v>
      </c>
      <c r="I26" s="36">
        <v>5825.21</v>
      </c>
      <c r="J26" s="44">
        <v>1.3228066697481842E-2</v>
      </c>
    </row>
    <row r="27" spans="1:10" ht="38.25" x14ac:dyDescent="0.2">
      <c r="A27" s="43" t="s">
        <v>85</v>
      </c>
      <c r="B27" s="35" t="s">
        <v>150</v>
      </c>
      <c r="C27" s="35" t="s">
        <v>17</v>
      </c>
      <c r="D27" s="38" t="s">
        <v>151</v>
      </c>
      <c r="E27" s="35" t="s">
        <v>14</v>
      </c>
      <c r="F27" s="35">
        <v>5.6</v>
      </c>
      <c r="G27" s="36">
        <v>211.08</v>
      </c>
      <c r="H27" s="36">
        <v>258.5</v>
      </c>
      <c r="I27" s="36">
        <v>1447.6</v>
      </c>
      <c r="J27" s="44">
        <v>3.2872547687164437E-3</v>
      </c>
    </row>
    <row r="28" spans="1:10" ht="25.5" x14ac:dyDescent="0.2">
      <c r="A28" s="43" t="s">
        <v>86</v>
      </c>
      <c r="B28" s="35" t="s">
        <v>152</v>
      </c>
      <c r="C28" s="35" t="s">
        <v>17</v>
      </c>
      <c r="D28" s="38" t="s">
        <v>153</v>
      </c>
      <c r="E28" s="35" t="s">
        <v>14</v>
      </c>
      <c r="F28" s="35">
        <v>34.799999999999997</v>
      </c>
      <c r="G28" s="36">
        <v>199.86</v>
      </c>
      <c r="H28" s="36">
        <v>244.76</v>
      </c>
      <c r="I28" s="36">
        <v>8517.64</v>
      </c>
      <c r="J28" s="44">
        <v>1.9342119859222111E-2</v>
      </c>
    </row>
    <row r="29" spans="1:10" ht="38.25" x14ac:dyDescent="0.2">
      <c r="A29" s="43" t="s">
        <v>87</v>
      </c>
      <c r="B29" s="35" t="s">
        <v>154</v>
      </c>
      <c r="C29" s="35" t="s">
        <v>17</v>
      </c>
      <c r="D29" s="38" t="s">
        <v>155</v>
      </c>
      <c r="E29" s="35" t="s">
        <v>14</v>
      </c>
      <c r="F29" s="35">
        <v>22.17</v>
      </c>
      <c r="G29" s="36">
        <v>113.11</v>
      </c>
      <c r="H29" s="36">
        <v>138.52000000000001</v>
      </c>
      <c r="I29" s="36">
        <v>3070.98</v>
      </c>
      <c r="J29" s="44">
        <v>6.9736761879198835E-3</v>
      </c>
    </row>
    <row r="30" spans="1:10" ht="25.5" x14ac:dyDescent="0.2">
      <c r="A30" s="43" t="s">
        <v>90</v>
      </c>
      <c r="B30" s="35" t="s">
        <v>156</v>
      </c>
      <c r="C30" s="35" t="s">
        <v>17</v>
      </c>
      <c r="D30" s="38" t="s">
        <v>157</v>
      </c>
      <c r="E30" s="35" t="s">
        <v>14</v>
      </c>
      <c r="F30" s="35">
        <v>22.17</v>
      </c>
      <c r="G30" s="36">
        <v>197.47</v>
      </c>
      <c r="H30" s="36">
        <v>241.84</v>
      </c>
      <c r="I30" s="36">
        <v>5361.59</v>
      </c>
      <c r="J30" s="44">
        <v>1.217526408911467E-2</v>
      </c>
    </row>
    <row r="31" spans="1:10" ht="51" x14ac:dyDescent="0.2">
      <c r="A31" s="43" t="s">
        <v>91</v>
      </c>
      <c r="B31" s="35" t="s">
        <v>158</v>
      </c>
      <c r="C31" s="35" t="s">
        <v>17</v>
      </c>
      <c r="D31" s="38" t="s">
        <v>159</v>
      </c>
      <c r="E31" s="35" t="s">
        <v>14</v>
      </c>
      <c r="F31" s="35">
        <v>4.0999999999999996</v>
      </c>
      <c r="G31" s="36">
        <v>96.25</v>
      </c>
      <c r="H31" s="36">
        <v>117.87</v>
      </c>
      <c r="I31" s="36">
        <v>483.26</v>
      </c>
      <c r="J31" s="44">
        <v>1.0974017266716693E-3</v>
      </c>
    </row>
    <row r="32" spans="1:10" ht="25.5" x14ac:dyDescent="0.2">
      <c r="A32" s="43" t="s">
        <v>94</v>
      </c>
      <c r="B32" s="35" t="s">
        <v>160</v>
      </c>
      <c r="C32" s="35" t="s">
        <v>17</v>
      </c>
      <c r="D32" s="38" t="s">
        <v>161</v>
      </c>
      <c r="E32" s="35" t="s">
        <v>162</v>
      </c>
      <c r="F32" s="35">
        <v>25.09</v>
      </c>
      <c r="G32" s="36">
        <v>18.72</v>
      </c>
      <c r="H32" s="36">
        <v>22.92</v>
      </c>
      <c r="I32" s="36">
        <v>575.05999999999995</v>
      </c>
      <c r="J32" s="44">
        <v>1.305864000620391E-3</v>
      </c>
    </row>
    <row r="33" spans="1:10" ht="38.25" x14ac:dyDescent="0.2">
      <c r="A33" s="43" t="s">
        <v>95</v>
      </c>
      <c r="B33" s="35" t="s">
        <v>163</v>
      </c>
      <c r="C33" s="35" t="s">
        <v>17</v>
      </c>
      <c r="D33" s="38" t="s">
        <v>164</v>
      </c>
      <c r="E33" s="35" t="s">
        <v>162</v>
      </c>
      <c r="F33" s="35">
        <v>43.27</v>
      </c>
      <c r="G33" s="36">
        <v>14.47</v>
      </c>
      <c r="H33" s="36">
        <v>17.72</v>
      </c>
      <c r="I33" s="36">
        <v>766.74</v>
      </c>
      <c r="J33" s="44">
        <v>1.7411368619547154E-3</v>
      </c>
    </row>
    <row r="34" spans="1:10" ht="38.25" x14ac:dyDescent="0.2">
      <c r="A34" s="43" t="s">
        <v>98</v>
      </c>
      <c r="B34" s="35" t="s">
        <v>165</v>
      </c>
      <c r="C34" s="35" t="s">
        <v>17</v>
      </c>
      <c r="D34" s="38" t="s">
        <v>166</v>
      </c>
      <c r="E34" s="35" t="s">
        <v>162</v>
      </c>
      <c r="F34" s="35">
        <v>114.55</v>
      </c>
      <c r="G34" s="36">
        <v>10.72</v>
      </c>
      <c r="H34" s="36">
        <v>13.12</v>
      </c>
      <c r="I34" s="36">
        <v>1502.89</v>
      </c>
      <c r="J34" s="44">
        <v>3.4128090075685657E-3</v>
      </c>
    </row>
    <row r="35" spans="1:10" ht="38.25" x14ac:dyDescent="0.2">
      <c r="A35" s="43" t="s">
        <v>99</v>
      </c>
      <c r="B35" s="35" t="s">
        <v>163</v>
      </c>
      <c r="C35" s="35" t="s">
        <v>17</v>
      </c>
      <c r="D35" s="38" t="s">
        <v>167</v>
      </c>
      <c r="E35" s="35" t="s">
        <v>162</v>
      </c>
      <c r="F35" s="35">
        <v>54.36</v>
      </c>
      <c r="G35" s="36">
        <v>14.47</v>
      </c>
      <c r="H35" s="36">
        <v>17.72</v>
      </c>
      <c r="I35" s="36">
        <v>963.25</v>
      </c>
      <c r="J35" s="44">
        <v>2.1873778363954918E-3</v>
      </c>
    </row>
    <row r="36" spans="1:10" ht="38.25" x14ac:dyDescent="0.2">
      <c r="A36" s="43" t="s">
        <v>168</v>
      </c>
      <c r="B36" s="35" t="s">
        <v>169</v>
      </c>
      <c r="C36" s="35" t="s">
        <v>17</v>
      </c>
      <c r="D36" s="38" t="s">
        <v>170</v>
      </c>
      <c r="E36" s="35" t="s">
        <v>162</v>
      </c>
      <c r="F36" s="35">
        <v>124</v>
      </c>
      <c r="G36" s="36">
        <v>12.18</v>
      </c>
      <c r="H36" s="36">
        <v>14.91</v>
      </c>
      <c r="I36" s="36">
        <v>1848.84</v>
      </c>
      <c r="J36" s="44">
        <v>4.1984029473568036E-3</v>
      </c>
    </row>
    <row r="37" spans="1:10" ht="25.5" x14ac:dyDescent="0.2">
      <c r="A37" s="43" t="s">
        <v>171</v>
      </c>
      <c r="B37" s="35" t="s">
        <v>172</v>
      </c>
      <c r="C37" s="35" t="s">
        <v>17</v>
      </c>
      <c r="D37" s="38" t="s">
        <v>173</v>
      </c>
      <c r="E37" s="35" t="s">
        <v>162</v>
      </c>
      <c r="F37" s="35">
        <v>17.64</v>
      </c>
      <c r="G37" s="36">
        <v>11.6</v>
      </c>
      <c r="H37" s="36">
        <v>14.2</v>
      </c>
      <c r="I37" s="36">
        <v>250.48</v>
      </c>
      <c r="J37" s="44">
        <v>5.6879771654330951E-4</v>
      </c>
    </row>
    <row r="38" spans="1:10" ht="25.5" x14ac:dyDescent="0.2">
      <c r="A38" s="43" t="s">
        <v>174</v>
      </c>
      <c r="B38" s="35" t="s">
        <v>175</v>
      </c>
      <c r="C38" s="35" t="s">
        <v>17</v>
      </c>
      <c r="D38" s="38" t="s">
        <v>176</v>
      </c>
      <c r="E38" s="35" t="s">
        <v>14</v>
      </c>
      <c r="F38" s="35">
        <v>45.8</v>
      </c>
      <c r="G38" s="36">
        <v>51.74</v>
      </c>
      <c r="H38" s="36">
        <v>63.36</v>
      </c>
      <c r="I38" s="36">
        <v>2901.88</v>
      </c>
      <c r="J38" s="44">
        <v>6.5896786876505067E-3</v>
      </c>
    </row>
    <row r="39" spans="1:10" ht="38.25" x14ac:dyDescent="0.2">
      <c r="A39" s="43" t="s">
        <v>177</v>
      </c>
      <c r="B39" s="35" t="s">
        <v>178</v>
      </c>
      <c r="C39" s="35" t="s">
        <v>17</v>
      </c>
      <c r="D39" s="38" t="s">
        <v>179</v>
      </c>
      <c r="E39" s="35" t="s">
        <v>14</v>
      </c>
      <c r="F39" s="35">
        <v>75.25</v>
      </c>
      <c r="G39" s="36">
        <v>91.46</v>
      </c>
      <c r="H39" s="36">
        <v>112.01</v>
      </c>
      <c r="I39" s="36">
        <v>8428.75</v>
      </c>
      <c r="J39" s="44">
        <v>1.9140265703107711E-2</v>
      </c>
    </row>
    <row r="40" spans="1:10" ht="38.25" x14ac:dyDescent="0.2">
      <c r="A40" s="43" t="s">
        <v>180</v>
      </c>
      <c r="B40" s="35" t="s">
        <v>181</v>
      </c>
      <c r="C40" s="35" t="s">
        <v>17</v>
      </c>
      <c r="D40" s="38" t="s">
        <v>182</v>
      </c>
      <c r="E40" s="35" t="s">
        <v>14</v>
      </c>
      <c r="F40" s="35">
        <v>150.5</v>
      </c>
      <c r="G40" s="36">
        <v>6.14</v>
      </c>
      <c r="H40" s="36">
        <v>7.51</v>
      </c>
      <c r="I40" s="36">
        <v>1130.25</v>
      </c>
      <c r="J40" s="44">
        <v>2.5666065918359768E-3</v>
      </c>
    </row>
    <row r="41" spans="1:10" ht="38.25" x14ac:dyDescent="0.2">
      <c r="A41" s="43" t="s">
        <v>183</v>
      </c>
      <c r="B41" s="35" t="s">
        <v>184</v>
      </c>
      <c r="C41" s="35" t="s">
        <v>17</v>
      </c>
      <c r="D41" s="38" t="s">
        <v>185</v>
      </c>
      <c r="E41" s="35" t="s">
        <v>14</v>
      </c>
      <c r="F41" s="35">
        <v>94.08</v>
      </c>
      <c r="G41" s="36">
        <v>51.88</v>
      </c>
      <c r="H41" s="36">
        <v>63.53</v>
      </c>
      <c r="I41" s="36">
        <v>5976.9</v>
      </c>
      <c r="J41" s="44">
        <v>1.3572529032288831E-2</v>
      </c>
    </row>
    <row r="42" spans="1:10" ht="51" x14ac:dyDescent="0.2">
      <c r="A42" s="43" t="s">
        <v>186</v>
      </c>
      <c r="B42" s="35" t="s">
        <v>187</v>
      </c>
      <c r="C42" s="35" t="s">
        <v>17</v>
      </c>
      <c r="D42" s="38" t="s">
        <v>188</v>
      </c>
      <c r="E42" s="35" t="s">
        <v>36</v>
      </c>
      <c r="F42" s="35">
        <v>1.1299999999999999</v>
      </c>
      <c r="G42" s="36">
        <v>841.32</v>
      </c>
      <c r="H42" s="36">
        <v>1030.3599999999999</v>
      </c>
      <c r="I42" s="36">
        <v>1164.3</v>
      </c>
      <c r="J42" s="44">
        <v>2.6439283829901598E-3</v>
      </c>
    </row>
    <row r="43" spans="1:10" ht="25.5" x14ac:dyDescent="0.2">
      <c r="A43" s="43" t="s">
        <v>189</v>
      </c>
      <c r="B43" s="35" t="s">
        <v>190</v>
      </c>
      <c r="C43" s="35" t="s">
        <v>17</v>
      </c>
      <c r="D43" s="38" t="s">
        <v>191</v>
      </c>
      <c r="E43" s="35" t="s">
        <v>14</v>
      </c>
      <c r="F43" s="35">
        <v>94.08</v>
      </c>
      <c r="G43" s="36">
        <v>19.350000000000001</v>
      </c>
      <c r="H43" s="36">
        <v>23.69</v>
      </c>
      <c r="I43" s="36">
        <v>2228.75</v>
      </c>
      <c r="J43" s="44">
        <v>5.0611143035208441E-3</v>
      </c>
    </row>
    <row r="44" spans="1:10" ht="25.5" x14ac:dyDescent="0.2">
      <c r="A44" s="43" t="s">
        <v>192</v>
      </c>
      <c r="B44" s="35" t="s">
        <v>193</v>
      </c>
      <c r="C44" s="35" t="s">
        <v>17</v>
      </c>
      <c r="D44" s="38" t="s">
        <v>194</v>
      </c>
      <c r="E44" s="35" t="s">
        <v>14</v>
      </c>
      <c r="F44" s="35">
        <v>94.08</v>
      </c>
      <c r="G44" s="36">
        <v>4.38</v>
      </c>
      <c r="H44" s="36">
        <v>5.36</v>
      </c>
      <c r="I44" s="36">
        <v>504.26</v>
      </c>
      <c r="J44" s="44">
        <v>1.1450891749605926E-3</v>
      </c>
    </row>
    <row r="45" spans="1:10" ht="25.5" x14ac:dyDescent="0.2">
      <c r="A45" s="43" t="s">
        <v>195</v>
      </c>
      <c r="B45" s="35" t="s">
        <v>196</v>
      </c>
      <c r="C45" s="35" t="s">
        <v>17</v>
      </c>
      <c r="D45" s="38" t="s">
        <v>197</v>
      </c>
      <c r="E45" s="35" t="s">
        <v>14</v>
      </c>
      <c r="F45" s="35">
        <v>94.08</v>
      </c>
      <c r="G45" s="36">
        <v>15.32</v>
      </c>
      <c r="H45" s="36">
        <v>18.760000000000002</v>
      </c>
      <c r="I45" s="36">
        <v>1764.94</v>
      </c>
      <c r="J45" s="44">
        <v>4.0078802372882014E-3</v>
      </c>
    </row>
    <row r="46" spans="1:10" ht="25.5" x14ac:dyDescent="0.2">
      <c r="A46" s="43" t="s">
        <v>198</v>
      </c>
      <c r="B46" s="35" t="s">
        <v>199</v>
      </c>
      <c r="C46" s="35" t="s">
        <v>17</v>
      </c>
      <c r="D46" s="38" t="s">
        <v>200</v>
      </c>
      <c r="E46" s="35" t="s">
        <v>79</v>
      </c>
      <c r="F46" s="35">
        <v>5.04</v>
      </c>
      <c r="G46" s="36">
        <v>59.3</v>
      </c>
      <c r="H46" s="36">
        <v>72.62</v>
      </c>
      <c r="I46" s="36">
        <v>366</v>
      </c>
      <c r="J46" s="44">
        <v>8.3112409874980546E-4</v>
      </c>
    </row>
    <row r="47" spans="1:10" ht="25.5" x14ac:dyDescent="0.2">
      <c r="A47" s="43" t="s">
        <v>201</v>
      </c>
      <c r="B47" s="35" t="s">
        <v>202</v>
      </c>
      <c r="C47" s="35" t="s">
        <v>17</v>
      </c>
      <c r="D47" s="38" t="s">
        <v>203</v>
      </c>
      <c r="E47" s="35" t="s">
        <v>79</v>
      </c>
      <c r="F47" s="35">
        <v>6</v>
      </c>
      <c r="G47" s="36">
        <v>74.72</v>
      </c>
      <c r="H47" s="36">
        <v>91.5</v>
      </c>
      <c r="I47" s="36">
        <v>549</v>
      </c>
      <c r="J47" s="44">
        <v>1.2466861481247081E-3</v>
      </c>
    </row>
    <row r="48" spans="1:10" ht="25.5" x14ac:dyDescent="0.2">
      <c r="A48" s="43" t="s">
        <v>204</v>
      </c>
      <c r="B48" s="35" t="s">
        <v>205</v>
      </c>
      <c r="C48" s="35" t="s">
        <v>17</v>
      </c>
      <c r="D48" s="38" t="s">
        <v>206</v>
      </c>
      <c r="E48" s="35" t="s">
        <v>79</v>
      </c>
      <c r="F48" s="35">
        <v>2.46</v>
      </c>
      <c r="G48" s="36">
        <v>34.99</v>
      </c>
      <c r="H48" s="36">
        <v>42.85</v>
      </c>
      <c r="I48" s="36">
        <v>105.41</v>
      </c>
      <c r="J48" s="44">
        <v>2.3936828210168576E-4</v>
      </c>
    </row>
    <row r="49" spans="1:10" x14ac:dyDescent="0.2">
      <c r="A49" s="43" t="s">
        <v>207</v>
      </c>
      <c r="B49" s="35" t="s">
        <v>208</v>
      </c>
      <c r="C49" s="35" t="s">
        <v>17</v>
      </c>
      <c r="D49" s="38" t="s">
        <v>209</v>
      </c>
      <c r="E49" s="35" t="s">
        <v>79</v>
      </c>
      <c r="F49" s="35">
        <v>5.04</v>
      </c>
      <c r="G49" s="36">
        <v>34.159999999999997</v>
      </c>
      <c r="H49" s="36">
        <v>41.83</v>
      </c>
      <c r="I49" s="36">
        <v>210.82</v>
      </c>
      <c r="J49" s="44">
        <v>4.7873656420337153E-4</v>
      </c>
    </row>
    <row r="50" spans="1:10" ht="25.5" x14ac:dyDescent="0.2">
      <c r="A50" s="43" t="s">
        <v>210</v>
      </c>
      <c r="B50" s="35" t="s">
        <v>211</v>
      </c>
      <c r="C50" s="35" t="s">
        <v>17</v>
      </c>
      <c r="D50" s="38" t="s">
        <v>212</v>
      </c>
      <c r="E50" s="35" t="s">
        <v>79</v>
      </c>
      <c r="F50" s="35">
        <v>6</v>
      </c>
      <c r="G50" s="36">
        <v>71.239999999999995</v>
      </c>
      <c r="H50" s="36">
        <v>87.24</v>
      </c>
      <c r="I50" s="36">
        <v>523.44000000000005</v>
      </c>
      <c r="J50" s="44">
        <v>1.1886437110644758E-3</v>
      </c>
    </row>
    <row r="51" spans="1:10" x14ac:dyDescent="0.2">
      <c r="A51" s="41" t="s">
        <v>102</v>
      </c>
      <c r="B51" s="33"/>
      <c r="C51" s="33"/>
      <c r="D51" s="37" t="s">
        <v>213</v>
      </c>
      <c r="E51" s="33"/>
      <c r="F51" s="33"/>
      <c r="G51" s="33"/>
      <c r="H51" s="33"/>
      <c r="I51" s="34">
        <v>19563.63</v>
      </c>
      <c r="J51" s="42">
        <v>4.4425694950887037E-2</v>
      </c>
    </row>
    <row r="52" spans="1:10" ht="25.5" x14ac:dyDescent="0.2">
      <c r="A52" s="43" t="s">
        <v>103</v>
      </c>
      <c r="B52" s="35" t="s">
        <v>214</v>
      </c>
      <c r="C52" s="35" t="s">
        <v>17</v>
      </c>
      <c r="D52" s="38" t="s">
        <v>215</v>
      </c>
      <c r="E52" s="35" t="s">
        <v>36</v>
      </c>
      <c r="F52" s="35">
        <v>1.93</v>
      </c>
      <c r="G52" s="36">
        <v>1083.0899999999999</v>
      </c>
      <c r="H52" s="36">
        <v>1326.46</v>
      </c>
      <c r="I52" s="36">
        <v>2560.06</v>
      </c>
      <c r="J52" s="44">
        <v>5.8134632793590902E-3</v>
      </c>
    </row>
    <row r="53" spans="1:10" ht="38.25" x14ac:dyDescent="0.2">
      <c r="A53" s="43" t="s">
        <v>104</v>
      </c>
      <c r="B53" s="35" t="s">
        <v>216</v>
      </c>
      <c r="C53" s="35" t="s">
        <v>17</v>
      </c>
      <c r="D53" s="38" t="s">
        <v>217</v>
      </c>
      <c r="E53" s="35" t="s">
        <v>14</v>
      </c>
      <c r="F53" s="35">
        <v>32.08</v>
      </c>
      <c r="G53" s="36">
        <v>66.2</v>
      </c>
      <c r="H53" s="36">
        <v>81.069999999999993</v>
      </c>
      <c r="I53" s="36">
        <v>2600.7199999999998</v>
      </c>
      <c r="J53" s="44">
        <v>5.9057952625699286E-3</v>
      </c>
    </row>
    <row r="54" spans="1:10" ht="38.25" x14ac:dyDescent="0.2">
      <c r="A54" s="43" t="s">
        <v>105</v>
      </c>
      <c r="B54" s="35" t="s">
        <v>218</v>
      </c>
      <c r="C54" s="35" t="s">
        <v>17</v>
      </c>
      <c r="D54" s="38" t="s">
        <v>219</v>
      </c>
      <c r="E54" s="35" t="s">
        <v>14</v>
      </c>
      <c r="F54" s="35">
        <v>56.42</v>
      </c>
      <c r="G54" s="36">
        <v>79.56</v>
      </c>
      <c r="H54" s="36">
        <v>97.43</v>
      </c>
      <c r="I54" s="36">
        <v>5497</v>
      </c>
      <c r="J54" s="44">
        <v>1.2482757297343388E-2</v>
      </c>
    </row>
    <row r="55" spans="1:10" ht="38.25" x14ac:dyDescent="0.2">
      <c r="A55" s="43" t="s">
        <v>106</v>
      </c>
      <c r="B55" s="35" t="s">
        <v>220</v>
      </c>
      <c r="C55" s="35" t="s">
        <v>17</v>
      </c>
      <c r="D55" s="38" t="s">
        <v>221</v>
      </c>
      <c r="E55" s="35" t="s">
        <v>14</v>
      </c>
      <c r="F55" s="35">
        <v>6.4</v>
      </c>
      <c r="G55" s="36">
        <v>83.15</v>
      </c>
      <c r="H55" s="36">
        <v>101.83</v>
      </c>
      <c r="I55" s="36">
        <v>651.71</v>
      </c>
      <c r="J55" s="44">
        <v>1.479923186874961E-3</v>
      </c>
    </row>
    <row r="56" spans="1:10" ht="25.5" x14ac:dyDescent="0.2">
      <c r="A56" s="43" t="s">
        <v>107</v>
      </c>
      <c r="B56" s="35" t="s">
        <v>222</v>
      </c>
      <c r="C56" s="35" t="s">
        <v>17</v>
      </c>
      <c r="D56" s="38" t="s">
        <v>223</v>
      </c>
      <c r="E56" s="35" t="s">
        <v>79</v>
      </c>
      <c r="F56" s="35">
        <v>6.6</v>
      </c>
      <c r="G56" s="36">
        <v>9.43</v>
      </c>
      <c r="H56" s="36">
        <v>11.54</v>
      </c>
      <c r="I56" s="36">
        <v>76.16</v>
      </c>
      <c r="J56" s="44">
        <v>1.7294647912782836E-4</v>
      </c>
    </row>
    <row r="57" spans="1:10" ht="63.75" x14ac:dyDescent="0.2">
      <c r="A57" s="43" t="s">
        <v>108</v>
      </c>
      <c r="B57" s="35" t="s">
        <v>224</v>
      </c>
      <c r="C57" s="35" t="s">
        <v>17</v>
      </c>
      <c r="D57" s="38" t="s">
        <v>225</v>
      </c>
      <c r="E57" s="35" t="s">
        <v>84</v>
      </c>
      <c r="F57" s="35">
        <v>2</v>
      </c>
      <c r="G57" s="36">
        <v>1247.0899999999999</v>
      </c>
      <c r="H57" s="36">
        <v>1527.31</v>
      </c>
      <c r="I57" s="36">
        <v>3054.62</v>
      </c>
      <c r="J57" s="44">
        <v>6.9365253948719414E-3</v>
      </c>
    </row>
    <row r="58" spans="1:10" ht="63.75" x14ac:dyDescent="0.2">
      <c r="A58" s="43" t="s">
        <v>226</v>
      </c>
      <c r="B58" s="35" t="s">
        <v>227</v>
      </c>
      <c r="C58" s="35" t="s">
        <v>67</v>
      </c>
      <c r="D58" s="38" t="s">
        <v>228</v>
      </c>
      <c r="E58" s="35" t="s">
        <v>84</v>
      </c>
      <c r="F58" s="35">
        <v>1</v>
      </c>
      <c r="G58" s="36">
        <v>1573.2</v>
      </c>
      <c r="H58" s="36">
        <v>1926.69</v>
      </c>
      <c r="I58" s="36">
        <v>1926.69</v>
      </c>
      <c r="J58" s="44">
        <v>4.3751871306564553E-3</v>
      </c>
    </row>
    <row r="59" spans="1:10" ht="25.5" x14ac:dyDescent="0.2">
      <c r="A59" s="43" t="s">
        <v>229</v>
      </c>
      <c r="B59" s="35" t="s">
        <v>230</v>
      </c>
      <c r="C59" s="35" t="s">
        <v>17</v>
      </c>
      <c r="D59" s="38" t="s">
        <v>231</v>
      </c>
      <c r="E59" s="35" t="s">
        <v>79</v>
      </c>
      <c r="F59" s="35">
        <v>2.8</v>
      </c>
      <c r="G59" s="36">
        <v>133.19999999999999</v>
      </c>
      <c r="H59" s="36">
        <v>163.13</v>
      </c>
      <c r="I59" s="36">
        <v>456.76</v>
      </c>
      <c r="J59" s="44">
        <v>1.0372247085927899E-3</v>
      </c>
    </row>
    <row r="60" spans="1:10" ht="76.5" x14ac:dyDescent="0.2">
      <c r="A60" s="43" t="s">
        <v>232</v>
      </c>
      <c r="B60" s="35" t="s">
        <v>233</v>
      </c>
      <c r="C60" s="35" t="s">
        <v>17</v>
      </c>
      <c r="D60" s="38" t="s">
        <v>234</v>
      </c>
      <c r="E60" s="35" t="s">
        <v>14</v>
      </c>
      <c r="F60" s="35">
        <v>2.4</v>
      </c>
      <c r="G60" s="36">
        <v>290.64999999999998</v>
      </c>
      <c r="H60" s="36">
        <v>355.95</v>
      </c>
      <c r="I60" s="36">
        <v>854.28</v>
      </c>
      <c r="J60" s="44">
        <v>1.9399253963933983E-3</v>
      </c>
    </row>
    <row r="61" spans="1:10" ht="63.75" x14ac:dyDescent="0.2">
      <c r="A61" s="43" t="s">
        <v>235</v>
      </c>
      <c r="B61" s="35" t="s">
        <v>236</v>
      </c>
      <c r="C61" s="35" t="s">
        <v>17</v>
      </c>
      <c r="D61" s="38" t="s">
        <v>237</v>
      </c>
      <c r="E61" s="35" t="s">
        <v>14</v>
      </c>
      <c r="F61" s="35">
        <v>0.96</v>
      </c>
      <c r="G61" s="36">
        <v>801.27</v>
      </c>
      <c r="H61" s="36">
        <v>981.31</v>
      </c>
      <c r="I61" s="36">
        <v>942.05</v>
      </c>
      <c r="J61" s="44">
        <v>2.1392362219323884E-3</v>
      </c>
    </row>
    <row r="62" spans="1:10" ht="25.5" x14ac:dyDescent="0.2">
      <c r="A62" s="43" t="s">
        <v>238</v>
      </c>
      <c r="B62" s="35" t="s">
        <v>239</v>
      </c>
      <c r="C62" s="35" t="s">
        <v>17</v>
      </c>
      <c r="D62" s="38" t="s">
        <v>240</v>
      </c>
      <c r="E62" s="35" t="s">
        <v>79</v>
      </c>
      <c r="F62" s="35">
        <v>4.8</v>
      </c>
      <c r="G62" s="36">
        <v>160.52000000000001</v>
      </c>
      <c r="H62" s="36">
        <v>196.58</v>
      </c>
      <c r="I62" s="36">
        <v>943.58</v>
      </c>
      <c r="J62" s="44">
        <v>2.1427105931648674E-3</v>
      </c>
    </row>
    <row r="63" spans="1:10" x14ac:dyDescent="0.2">
      <c r="A63" s="41" t="s">
        <v>241</v>
      </c>
      <c r="B63" s="33"/>
      <c r="C63" s="33"/>
      <c r="D63" s="37" t="s">
        <v>242</v>
      </c>
      <c r="E63" s="33"/>
      <c r="F63" s="33"/>
      <c r="G63" s="33"/>
      <c r="H63" s="33"/>
      <c r="I63" s="34">
        <v>12765.57</v>
      </c>
      <c r="J63" s="42">
        <v>2.8988450440649054E-2</v>
      </c>
    </row>
    <row r="64" spans="1:10" ht="25.5" x14ac:dyDescent="0.2">
      <c r="A64" s="43" t="s">
        <v>243</v>
      </c>
      <c r="B64" s="35" t="s">
        <v>244</v>
      </c>
      <c r="C64" s="35" t="s">
        <v>245</v>
      </c>
      <c r="D64" s="38" t="s">
        <v>246</v>
      </c>
      <c r="E64" s="35" t="s">
        <v>111</v>
      </c>
      <c r="F64" s="35">
        <v>1</v>
      </c>
      <c r="G64" s="36">
        <v>1194.26</v>
      </c>
      <c r="H64" s="36">
        <v>1462.61</v>
      </c>
      <c r="I64" s="36">
        <v>1462.61</v>
      </c>
      <c r="J64" s="44">
        <v>3.3213399400886692E-3</v>
      </c>
    </row>
    <row r="65" spans="1:10" ht="38.25" x14ac:dyDescent="0.2">
      <c r="A65" s="43" t="s">
        <v>247</v>
      </c>
      <c r="B65" s="35" t="s">
        <v>248</v>
      </c>
      <c r="C65" s="35" t="s">
        <v>17</v>
      </c>
      <c r="D65" s="38" t="s">
        <v>249</v>
      </c>
      <c r="E65" s="35" t="s">
        <v>84</v>
      </c>
      <c r="F65" s="35">
        <v>1</v>
      </c>
      <c r="G65" s="36">
        <v>2199.39</v>
      </c>
      <c r="H65" s="36">
        <v>2693.59</v>
      </c>
      <c r="I65" s="36">
        <v>2693.59</v>
      </c>
      <c r="J65" s="44">
        <v>6.1166873255505145E-3</v>
      </c>
    </row>
    <row r="66" spans="1:10" ht="38.25" x14ac:dyDescent="0.2">
      <c r="A66" s="43" t="s">
        <v>250</v>
      </c>
      <c r="B66" s="35" t="s">
        <v>251</v>
      </c>
      <c r="C66" s="35" t="s">
        <v>17</v>
      </c>
      <c r="D66" s="38" t="s">
        <v>252</v>
      </c>
      <c r="E66" s="35" t="s">
        <v>84</v>
      </c>
      <c r="F66" s="35">
        <v>1</v>
      </c>
      <c r="G66" s="36">
        <v>392.99</v>
      </c>
      <c r="H66" s="36">
        <v>481.29</v>
      </c>
      <c r="I66" s="36">
        <v>481.29</v>
      </c>
      <c r="J66" s="44">
        <v>1.0929281898559942E-3</v>
      </c>
    </row>
    <row r="67" spans="1:10" ht="38.25" x14ac:dyDescent="0.2">
      <c r="A67" s="43" t="s">
        <v>253</v>
      </c>
      <c r="B67" s="35" t="s">
        <v>254</v>
      </c>
      <c r="C67" s="35" t="s">
        <v>17</v>
      </c>
      <c r="D67" s="38" t="s">
        <v>255</v>
      </c>
      <c r="E67" s="35" t="s">
        <v>84</v>
      </c>
      <c r="F67" s="35">
        <v>1</v>
      </c>
      <c r="G67" s="36">
        <v>15.35</v>
      </c>
      <c r="H67" s="36">
        <v>18.79</v>
      </c>
      <c r="I67" s="36">
        <v>18.79</v>
      </c>
      <c r="J67" s="44">
        <v>4.2668912064231816E-5</v>
      </c>
    </row>
    <row r="68" spans="1:10" ht="38.25" x14ac:dyDescent="0.2">
      <c r="A68" s="43" t="s">
        <v>256</v>
      </c>
      <c r="B68" s="35" t="s">
        <v>257</v>
      </c>
      <c r="C68" s="35" t="s">
        <v>17</v>
      </c>
      <c r="D68" s="38" t="s">
        <v>258</v>
      </c>
      <c r="E68" s="35" t="s">
        <v>84</v>
      </c>
      <c r="F68" s="35">
        <v>6</v>
      </c>
      <c r="G68" s="36">
        <v>13.34</v>
      </c>
      <c r="H68" s="36">
        <v>16.329999999999998</v>
      </c>
      <c r="I68" s="36">
        <v>97.98</v>
      </c>
      <c r="J68" s="44">
        <v>2.2249600873089053E-4</v>
      </c>
    </row>
    <row r="69" spans="1:10" ht="38.25" x14ac:dyDescent="0.2">
      <c r="A69" s="43" t="s">
        <v>259</v>
      </c>
      <c r="B69" s="35" t="s">
        <v>260</v>
      </c>
      <c r="C69" s="35" t="s">
        <v>17</v>
      </c>
      <c r="D69" s="38" t="s">
        <v>261</v>
      </c>
      <c r="E69" s="35" t="s">
        <v>84</v>
      </c>
      <c r="F69" s="35">
        <v>1</v>
      </c>
      <c r="G69" s="36">
        <v>15.2</v>
      </c>
      <c r="H69" s="36">
        <v>18.61</v>
      </c>
      <c r="I69" s="36">
        <v>18.61</v>
      </c>
      <c r="J69" s="44">
        <v>4.2260162507469617E-5</v>
      </c>
    </row>
    <row r="70" spans="1:10" ht="38.25" x14ac:dyDescent="0.2">
      <c r="A70" s="43" t="s">
        <v>262</v>
      </c>
      <c r="B70" s="35" t="s">
        <v>263</v>
      </c>
      <c r="C70" s="35" t="s">
        <v>17</v>
      </c>
      <c r="D70" s="38" t="s">
        <v>264</v>
      </c>
      <c r="E70" s="35" t="s">
        <v>79</v>
      </c>
      <c r="F70" s="35">
        <v>87.35</v>
      </c>
      <c r="G70" s="36">
        <v>3.72</v>
      </c>
      <c r="H70" s="36">
        <v>4.55</v>
      </c>
      <c r="I70" s="36">
        <v>397.44</v>
      </c>
      <c r="J70" s="44">
        <v>9.0251902133093621E-4</v>
      </c>
    </row>
    <row r="71" spans="1:10" ht="38.25" x14ac:dyDescent="0.2">
      <c r="A71" s="43" t="s">
        <v>265</v>
      </c>
      <c r="B71" s="35" t="s">
        <v>266</v>
      </c>
      <c r="C71" s="35" t="s">
        <v>17</v>
      </c>
      <c r="D71" s="38" t="s">
        <v>267</v>
      </c>
      <c r="E71" s="35" t="s">
        <v>79</v>
      </c>
      <c r="F71" s="35">
        <v>50</v>
      </c>
      <c r="G71" s="36">
        <v>30.28</v>
      </c>
      <c r="H71" s="36">
        <v>37.08</v>
      </c>
      <c r="I71" s="36">
        <v>1854</v>
      </c>
      <c r="J71" s="44">
        <v>4.2101204346506535E-3</v>
      </c>
    </row>
    <row r="72" spans="1:10" ht="38.25" x14ac:dyDescent="0.2">
      <c r="A72" s="43" t="s">
        <v>268</v>
      </c>
      <c r="B72" s="35" t="s">
        <v>269</v>
      </c>
      <c r="C72" s="35" t="s">
        <v>17</v>
      </c>
      <c r="D72" s="38" t="s">
        <v>270</v>
      </c>
      <c r="E72" s="35" t="s">
        <v>79</v>
      </c>
      <c r="F72" s="35">
        <v>102.15</v>
      </c>
      <c r="G72" s="36">
        <v>5.4</v>
      </c>
      <c r="H72" s="36">
        <v>6.61</v>
      </c>
      <c r="I72" s="36">
        <v>675.21</v>
      </c>
      <c r="J72" s="44">
        <v>1.533287712341137E-3</v>
      </c>
    </row>
    <row r="73" spans="1:10" ht="38.25" x14ac:dyDescent="0.2">
      <c r="A73" s="43" t="s">
        <v>271</v>
      </c>
      <c r="B73" s="35" t="s">
        <v>272</v>
      </c>
      <c r="C73" s="35" t="s">
        <v>17</v>
      </c>
      <c r="D73" s="38" t="s">
        <v>273</v>
      </c>
      <c r="E73" s="35" t="s">
        <v>79</v>
      </c>
      <c r="F73" s="35">
        <v>18</v>
      </c>
      <c r="G73" s="36">
        <v>8.36</v>
      </c>
      <c r="H73" s="36">
        <v>10.23</v>
      </c>
      <c r="I73" s="36">
        <v>184.14</v>
      </c>
      <c r="J73" s="44">
        <v>4.1815079656772996E-4</v>
      </c>
    </row>
    <row r="74" spans="1:10" ht="38.25" x14ac:dyDescent="0.2">
      <c r="A74" s="43" t="s">
        <v>274</v>
      </c>
      <c r="B74" s="35" t="s">
        <v>275</v>
      </c>
      <c r="C74" s="35" t="s">
        <v>17</v>
      </c>
      <c r="D74" s="38" t="s">
        <v>276</v>
      </c>
      <c r="E74" s="35" t="s">
        <v>84</v>
      </c>
      <c r="F74" s="35">
        <v>2</v>
      </c>
      <c r="G74" s="36">
        <v>202.56</v>
      </c>
      <c r="H74" s="36">
        <v>248.07</v>
      </c>
      <c r="I74" s="36">
        <v>496.14</v>
      </c>
      <c r="J74" s="44">
        <v>1.1266500282888757E-3</v>
      </c>
    </row>
    <row r="75" spans="1:10" ht="25.5" x14ac:dyDescent="0.2">
      <c r="A75" s="43" t="s">
        <v>277</v>
      </c>
      <c r="B75" s="35" t="s">
        <v>278</v>
      </c>
      <c r="C75" s="35" t="s">
        <v>17</v>
      </c>
      <c r="D75" s="38" t="s">
        <v>279</v>
      </c>
      <c r="E75" s="35" t="s">
        <v>84</v>
      </c>
      <c r="F75" s="35">
        <v>1</v>
      </c>
      <c r="G75" s="36">
        <v>32.4</v>
      </c>
      <c r="H75" s="36">
        <v>39.68</v>
      </c>
      <c r="I75" s="36">
        <v>39.68</v>
      </c>
      <c r="J75" s="44">
        <v>9.0106568957355954E-5</v>
      </c>
    </row>
    <row r="76" spans="1:10" ht="25.5" x14ac:dyDescent="0.2">
      <c r="A76" s="43" t="s">
        <v>280</v>
      </c>
      <c r="B76" s="35" t="s">
        <v>281</v>
      </c>
      <c r="C76" s="35" t="s">
        <v>17</v>
      </c>
      <c r="D76" s="38" t="s">
        <v>282</v>
      </c>
      <c r="E76" s="35" t="s">
        <v>84</v>
      </c>
      <c r="F76" s="35">
        <v>2</v>
      </c>
      <c r="G76" s="36">
        <v>49.12</v>
      </c>
      <c r="H76" s="36">
        <v>60.15</v>
      </c>
      <c r="I76" s="36">
        <v>120.3</v>
      </c>
      <c r="J76" s="44">
        <v>2.7318095376940328E-4</v>
      </c>
    </row>
    <row r="77" spans="1:10" ht="25.5" x14ac:dyDescent="0.2">
      <c r="A77" s="43" t="s">
        <v>283</v>
      </c>
      <c r="B77" s="35" t="s">
        <v>284</v>
      </c>
      <c r="C77" s="35" t="s">
        <v>17</v>
      </c>
      <c r="D77" s="38" t="s">
        <v>285</v>
      </c>
      <c r="E77" s="35" t="s">
        <v>84</v>
      </c>
      <c r="F77" s="35">
        <v>3</v>
      </c>
      <c r="G77" s="36">
        <v>52.04</v>
      </c>
      <c r="H77" s="36">
        <v>63.73</v>
      </c>
      <c r="I77" s="36">
        <v>191.19</v>
      </c>
      <c r="J77" s="44">
        <v>4.341601542075828E-4</v>
      </c>
    </row>
    <row r="78" spans="1:10" ht="25.5" x14ac:dyDescent="0.2">
      <c r="A78" s="43" t="s">
        <v>286</v>
      </c>
      <c r="B78" s="35" t="s">
        <v>287</v>
      </c>
      <c r="C78" s="35" t="s">
        <v>17</v>
      </c>
      <c r="D78" s="38" t="s">
        <v>288</v>
      </c>
      <c r="E78" s="35" t="s">
        <v>84</v>
      </c>
      <c r="F78" s="35">
        <v>5</v>
      </c>
      <c r="G78" s="36">
        <v>38.46</v>
      </c>
      <c r="H78" s="36">
        <v>47.1</v>
      </c>
      <c r="I78" s="36">
        <v>235.5</v>
      </c>
      <c r="J78" s="44">
        <v>5.347806700972109E-4</v>
      </c>
    </row>
    <row r="79" spans="1:10" ht="25.5" x14ac:dyDescent="0.2">
      <c r="A79" s="43" t="s">
        <v>289</v>
      </c>
      <c r="B79" s="35" t="s">
        <v>290</v>
      </c>
      <c r="C79" s="35" t="s">
        <v>17</v>
      </c>
      <c r="D79" s="38" t="s">
        <v>291</v>
      </c>
      <c r="E79" s="35" t="s">
        <v>84</v>
      </c>
      <c r="F79" s="35">
        <v>1</v>
      </c>
      <c r="G79" s="36">
        <v>52.33</v>
      </c>
      <c r="H79" s="36">
        <v>64.08</v>
      </c>
      <c r="I79" s="36">
        <v>64.08</v>
      </c>
      <c r="J79" s="44">
        <v>1.4551484220734297E-4</v>
      </c>
    </row>
    <row r="80" spans="1:10" ht="25.5" x14ac:dyDescent="0.2">
      <c r="A80" s="43" t="s">
        <v>292</v>
      </c>
      <c r="B80" s="35" t="s">
        <v>293</v>
      </c>
      <c r="C80" s="35" t="s">
        <v>17</v>
      </c>
      <c r="D80" s="38" t="s">
        <v>294</v>
      </c>
      <c r="E80" s="35" t="s">
        <v>84</v>
      </c>
      <c r="F80" s="35">
        <v>1</v>
      </c>
      <c r="G80" s="36">
        <v>57.14</v>
      </c>
      <c r="H80" s="36">
        <v>69.97</v>
      </c>
      <c r="I80" s="36">
        <v>69.97</v>
      </c>
      <c r="J80" s="44">
        <v>1.5889003603695051E-4</v>
      </c>
    </row>
    <row r="81" spans="1:10" ht="25.5" x14ac:dyDescent="0.2">
      <c r="A81" s="43" t="s">
        <v>295</v>
      </c>
      <c r="B81" s="35" t="s">
        <v>296</v>
      </c>
      <c r="C81" s="35" t="s">
        <v>17</v>
      </c>
      <c r="D81" s="38" t="s">
        <v>297</v>
      </c>
      <c r="E81" s="35" t="s">
        <v>84</v>
      </c>
      <c r="F81" s="35">
        <v>2</v>
      </c>
      <c r="G81" s="36">
        <v>75.48</v>
      </c>
      <c r="H81" s="36">
        <v>92.44</v>
      </c>
      <c r="I81" s="36">
        <v>184.88</v>
      </c>
      <c r="J81" s="44">
        <v>4.1983121141219679E-4</v>
      </c>
    </row>
    <row r="82" spans="1:10" ht="25.5" x14ac:dyDescent="0.2">
      <c r="A82" s="43" t="s">
        <v>298</v>
      </c>
      <c r="B82" s="35" t="s">
        <v>299</v>
      </c>
      <c r="C82" s="35" t="s">
        <v>17</v>
      </c>
      <c r="D82" s="38" t="s">
        <v>300</v>
      </c>
      <c r="E82" s="35" t="s">
        <v>84</v>
      </c>
      <c r="F82" s="35">
        <v>1</v>
      </c>
      <c r="G82" s="36">
        <v>11.99</v>
      </c>
      <c r="H82" s="36">
        <v>14.68</v>
      </c>
      <c r="I82" s="36">
        <v>14.68</v>
      </c>
      <c r="J82" s="44">
        <v>3.3335797184828259E-5</v>
      </c>
    </row>
    <row r="83" spans="1:10" ht="25.5" x14ac:dyDescent="0.2">
      <c r="A83" s="43" t="s">
        <v>301</v>
      </c>
      <c r="B83" s="35" t="s">
        <v>302</v>
      </c>
      <c r="C83" s="35" t="s">
        <v>17</v>
      </c>
      <c r="D83" s="38" t="s">
        <v>303</v>
      </c>
      <c r="E83" s="35" t="s">
        <v>84</v>
      </c>
      <c r="F83" s="35">
        <v>2</v>
      </c>
      <c r="G83" s="36">
        <v>64.47</v>
      </c>
      <c r="H83" s="36">
        <v>78.95</v>
      </c>
      <c r="I83" s="36">
        <v>157.9</v>
      </c>
      <c r="J83" s="44">
        <v>3.5856419451528492E-4</v>
      </c>
    </row>
    <row r="84" spans="1:10" x14ac:dyDescent="0.2">
      <c r="A84" s="43" t="s">
        <v>304</v>
      </c>
      <c r="B84" s="35" t="s">
        <v>305</v>
      </c>
      <c r="C84" s="35" t="s">
        <v>33</v>
      </c>
      <c r="D84" s="38" t="s">
        <v>306</v>
      </c>
      <c r="E84" s="35" t="s">
        <v>111</v>
      </c>
      <c r="F84" s="35">
        <v>3</v>
      </c>
      <c r="G84" s="36">
        <v>84.26</v>
      </c>
      <c r="H84" s="36">
        <v>103.19</v>
      </c>
      <c r="I84" s="36">
        <v>309.57</v>
      </c>
      <c r="J84" s="44">
        <v>7.0298111270485596E-4</v>
      </c>
    </row>
    <row r="85" spans="1:10" ht="38.25" x14ac:dyDescent="0.2">
      <c r="A85" s="43" t="s">
        <v>307</v>
      </c>
      <c r="B85" s="35" t="s">
        <v>308</v>
      </c>
      <c r="C85" s="35" t="s">
        <v>17</v>
      </c>
      <c r="D85" s="38" t="s">
        <v>309</v>
      </c>
      <c r="E85" s="35" t="s">
        <v>79</v>
      </c>
      <c r="F85" s="35">
        <v>58.15</v>
      </c>
      <c r="G85" s="36">
        <v>21.47</v>
      </c>
      <c r="H85" s="36">
        <v>26.29</v>
      </c>
      <c r="I85" s="36">
        <v>1528.76</v>
      </c>
      <c r="J85" s="44">
        <v>3.4715554021987776E-3</v>
      </c>
    </row>
    <row r="86" spans="1:10" ht="38.25" x14ac:dyDescent="0.2">
      <c r="A86" s="43" t="s">
        <v>310</v>
      </c>
      <c r="B86" s="35" t="s">
        <v>311</v>
      </c>
      <c r="C86" s="35" t="s">
        <v>17</v>
      </c>
      <c r="D86" s="38" t="s">
        <v>312</v>
      </c>
      <c r="E86" s="35" t="s">
        <v>79</v>
      </c>
      <c r="F86" s="35">
        <v>3</v>
      </c>
      <c r="G86" s="36">
        <v>15.03</v>
      </c>
      <c r="H86" s="36">
        <v>18.399999999999999</v>
      </c>
      <c r="I86" s="36">
        <v>55.2</v>
      </c>
      <c r="J86" s="44">
        <v>1.2534986407374116E-4</v>
      </c>
    </row>
    <row r="87" spans="1:10" ht="38.25" x14ac:dyDescent="0.2">
      <c r="A87" s="43" t="s">
        <v>313</v>
      </c>
      <c r="B87" s="35" t="s">
        <v>314</v>
      </c>
      <c r="C87" s="35" t="s">
        <v>17</v>
      </c>
      <c r="D87" s="38" t="s">
        <v>315</v>
      </c>
      <c r="E87" s="35" t="s">
        <v>79</v>
      </c>
      <c r="F87" s="35">
        <v>3</v>
      </c>
      <c r="G87" s="36">
        <v>21.93</v>
      </c>
      <c r="H87" s="36">
        <v>26.85</v>
      </c>
      <c r="I87" s="36">
        <v>80.55</v>
      </c>
      <c r="J87" s="44">
        <v>1.8291542665108422E-4</v>
      </c>
    </row>
    <row r="88" spans="1:10" ht="38.25" x14ac:dyDescent="0.2">
      <c r="A88" s="43" t="s">
        <v>316</v>
      </c>
      <c r="B88" s="35" t="s">
        <v>317</v>
      </c>
      <c r="C88" s="35" t="s">
        <v>17</v>
      </c>
      <c r="D88" s="38" t="s">
        <v>318</v>
      </c>
      <c r="E88" s="35" t="s">
        <v>79</v>
      </c>
      <c r="F88" s="35">
        <v>25</v>
      </c>
      <c r="G88" s="36">
        <v>17.13</v>
      </c>
      <c r="H88" s="36">
        <v>20.97</v>
      </c>
      <c r="I88" s="36">
        <v>524.25</v>
      </c>
      <c r="J88" s="44">
        <v>1.1904830840699058E-3</v>
      </c>
    </row>
    <row r="89" spans="1:10" x14ac:dyDescent="0.2">
      <c r="A89" s="43" t="s">
        <v>319</v>
      </c>
      <c r="B89" s="35" t="s">
        <v>320</v>
      </c>
      <c r="C89" s="35" t="s">
        <v>67</v>
      </c>
      <c r="D89" s="38" t="s">
        <v>321</v>
      </c>
      <c r="E89" s="35" t="s">
        <v>84</v>
      </c>
      <c r="F89" s="35">
        <v>2</v>
      </c>
      <c r="G89" s="36">
        <v>48.53</v>
      </c>
      <c r="H89" s="36">
        <v>59.43</v>
      </c>
      <c r="I89" s="36">
        <v>118.86</v>
      </c>
      <c r="J89" s="44">
        <v>2.6991095731530564E-4</v>
      </c>
    </row>
    <row r="90" spans="1:10" x14ac:dyDescent="0.2">
      <c r="A90" s="43" t="s">
        <v>322</v>
      </c>
      <c r="B90" s="35" t="s">
        <v>323</v>
      </c>
      <c r="C90" s="35" t="s">
        <v>67</v>
      </c>
      <c r="D90" s="38" t="s">
        <v>324</v>
      </c>
      <c r="E90" s="35" t="s">
        <v>84</v>
      </c>
      <c r="F90" s="35">
        <v>5</v>
      </c>
      <c r="G90" s="36">
        <v>112.75</v>
      </c>
      <c r="H90" s="36">
        <v>138.08000000000001</v>
      </c>
      <c r="I90" s="36">
        <v>690.4</v>
      </c>
      <c r="J90" s="44">
        <v>1.5677816332701248E-3</v>
      </c>
    </row>
    <row r="91" spans="1:10" x14ac:dyDescent="0.2">
      <c r="A91" s="41" t="s">
        <v>325</v>
      </c>
      <c r="B91" s="33"/>
      <c r="C91" s="33"/>
      <c r="D91" s="37" t="s">
        <v>326</v>
      </c>
      <c r="E91" s="33"/>
      <c r="F91" s="33"/>
      <c r="G91" s="33"/>
      <c r="H91" s="33"/>
      <c r="I91" s="34">
        <v>28732.13</v>
      </c>
      <c r="J91" s="42">
        <v>6.5245807790743848E-2</v>
      </c>
    </row>
    <row r="92" spans="1:10" x14ac:dyDescent="0.2">
      <c r="A92" s="41" t="s">
        <v>327</v>
      </c>
      <c r="B92" s="33"/>
      <c r="C92" s="33"/>
      <c r="D92" s="37" t="s">
        <v>328</v>
      </c>
      <c r="E92" s="33"/>
      <c r="F92" s="33"/>
      <c r="G92" s="33"/>
      <c r="H92" s="33"/>
      <c r="I92" s="34">
        <v>10380.66</v>
      </c>
      <c r="J92" s="42">
        <v>2.3572723188328294E-2</v>
      </c>
    </row>
    <row r="93" spans="1:10" ht="38.25" x14ac:dyDescent="0.2">
      <c r="A93" s="43" t="s">
        <v>329</v>
      </c>
      <c r="B93" s="35" t="s">
        <v>330</v>
      </c>
      <c r="C93" s="35" t="s">
        <v>17</v>
      </c>
      <c r="D93" s="38" t="s">
        <v>331</v>
      </c>
      <c r="E93" s="35" t="s">
        <v>84</v>
      </c>
      <c r="F93" s="35">
        <v>1</v>
      </c>
      <c r="G93" s="36">
        <v>188.85</v>
      </c>
      <c r="H93" s="36">
        <v>231.28</v>
      </c>
      <c r="I93" s="36">
        <v>231.28</v>
      </c>
      <c r="J93" s="44">
        <v>5.2519776382200817E-4</v>
      </c>
    </row>
    <row r="94" spans="1:10" ht="25.5" x14ac:dyDescent="0.2">
      <c r="A94" s="43" t="s">
        <v>332</v>
      </c>
      <c r="B94" s="35" t="s">
        <v>333</v>
      </c>
      <c r="C94" s="35" t="s">
        <v>17</v>
      </c>
      <c r="D94" s="38" t="s">
        <v>334</v>
      </c>
      <c r="E94" s="35" t="s">
        <v>84</v>
      </c>
      <c r="F94" s="35">
        <v>1</v>
      </c>
      <c r="G94" s="36">
        <v>177.38</v>
      </c>
      <c r="H94" s="36">
        <v>217.23</v>
      </c>
      <c r="I94" s="36">
        <v>217.23</v>
      </c>
      <c r="J94" s="44">
        <v>4.9329259008584758E-4</v>
      </c>
    </row>
    <row r="95" spans="1:10" ht="38.25" x14ac:dyDescent="0.2">
      <c r="A95" s="43" t="s">
        <v>335</v>
      </c>
      <c r="B95" s="35" t="s">
        <v>336</v>
      </c>
      <c r="C95" s="35" t="s">
        <v>17</v>
      </c>
      <c r="D95" s="38" t="s">
        <v>337</v>
      </c>
      <c r="E95" s="35" t="s">
        <v>84</v>
      </c>
      <c r="F95" s="35">
        <v>3</v>
      </c>
      <c r="G95" s="36">
        <v>91.24</v>
      </c>
      <c r="H95" s="36">
        <v>111.74</v>
      </c>
      <c r="I95" s="36">
        <v>335.22</v>
      </c>
      <c r="J95" s="44">
        <v>7.612279245434693E-4</v>
      </c>
    </row>
    <row r="96" spans="1:10" ht="25.5" x14ac:dyDescent="0.2">
      <c r="A96" s="43" t="s">
        <v>338</v>
      </c>
      <c r="B96" s="35" t="s">
        <v>339</v>
      </c>
      <c r="C96" s="35" t="s">
        <v>17</v>
      </c>
      <c r="D96" s="38" t="s">
        <v>340</v>
      </c>
      <c r="E96" s="35" t="s">
        <v>84</v>
      </c>
      <c r="F96" s="35">
        <v>4</v>
      </c>
      <c r="G96" s="36">
        <v>385.97</v>
      </c>
      <c r="H96" s="36">
        <v>472.69</v>
      </c>
      <c r="I96" s="36">
        <v>1890.76</v>
      </c>
      <c r="J96" s="44">
        <v>4.2935961774649787E-3</v>
      </c>
    </row>
    <row r="97" spans="1:10" ht="38.25" x14ac:dyDescent="0.2">
      <c r="A97" s="43" t="s">
        <v>341</v>
      </c>
      <c r="B97" s="35" t="s">
        <v>342</v>
      </c>
      <c r="C97" s="35" t="s">
        <v>17</v>
      </c>
      <c r="D97" s="38" t="s">
        <v>343</v>
      </c>
      <c r="E97" s="35" t="s">
        <v>84</v>
      </c>
      <c r="F97" s="35">
        <v>2</v>
      </c>
      <c r="G97" s="36">
        <v>651.52</v>
      </c>
      <c r="H97" s="36">
        <v>797.91</v>
      </c>
      <c r="I97" s="36">
        <v>1595.82</v>
      </c>
      <c r="J97" s="44">
        <v>3.6238373204014059E-3</v>
      </c>
    </row>
    <row r="98" spans="1:10" ht="63.75" x14ac:dyDescent="0.2">
      <c r="A98" s="43" t="s">
        <v>344</v>
      </c>
      <c r="B98" s="35" t="s">
        <v>345</v>
      </c>
      <c r="C98" s="35" t="s">
        <v>17</v>
      </c>
      <c r="D98" s="38" t="s">
        <v>346</v>
      </c>
      <c r="E98" s="35" t="s">
        <v>84</v>
      </c>
      <c r="F98" s="35">
        <v>2</v>
      </c>
      <c r="G98" s="36">
        <v>271.3</v>
      </c>
      <c r="H98" s="36">
        <v>332.26</v>
      </c>
      <c r="I98" s="36">
        <v>664.52</v>
      </c>
      <c r="J98" s="44">
        <v>1.5090125303312042E-3</v>
      </c>
    </row>
    <row r="99" spans="1:10" ht="25.5" x14ac:dyDescent="0.2">
      <c r="A99" s="43" t="s">
        <v>347</v>
      </c>
      <c r="B99" s="35" t="s">
        <v>348</v>
      </c>
      <c r="C99" s="35" t="s">
        <v>17</v>
      </c>
      <c r="D99" s="38" t="s">
        <v>349</v>
      </c>
      <c r="E99" s="35" t="s">
        <v>84</v>
      </c>
      <c r="F99" s="35">
        <v>2</v>
      </c>
      <c r="G99" s="36">
        <v>339.82</v>
      </c>
      <c r="H99" s="36">
        <v>416.17</v>
      </c>
      <c r="I99" s="36">
        <v>832.34</v>
      </c>
      <c r="J99" s="44">
        <v>1.8901033670858281E-3</v>
      </c>
    </row>
    <row r="100" spans="1:10" x14ac:dyDescent="0.2">
      <c r="A100" s="43" t="s">
        <v>350</v>
      </c>
      <c r="B100" s="35" t="s">
        <v>351</v>
      </c>
      <c r="C100" s="35" t="s">
        <v>33</v>
      </c>
      <c r="D100" s="38" t="s">
        <v>352</v>
      </c>
      <c r="E100" s="35" t="s">
        <v>111</v>
      </c>
      <c r="F100" s="35">
        <v>1</v>
      </c>
      <c r="G100" s="36">
        <v>1928.43</v>
      </c>
      <c r="H100" s="36">
        <v>2361.7399999999998</v>
      </c>
      <c r="I100" s="36">
        <v>2361.7399999999998</v>
      </c>
      <c r="J100" s="44">
        <v>5.3631121010419818E-3</v>
      </c>
    </row>
    <row r="101" spans="1:10" ht="25.5" x14ac:dyDescent="0.2">
      <c r="A101" s="43" t="s">
        <v>353</v>
      </c>
      <c r="B101" s="35" t="s">
        <v>354</v>
      </c>
      <c r="C101" s="35" t="s">
        <v>17</v>
      </c>
      <c r="D101" s="38" t="s">
        <v>355</v>
      </c>
      <c r="E101" s="35" t="s">
        <v>84</v>
      </c>
      <c r="F101" s="35">
        <v>1</v>
      </c>
      <c r="G101" s="36">
        <v>21.15</v>
      </c>
      <c r="H101" s="36">
        <v>25.9</v>
      </c>
      <c r="I101" s="36">
        <v>25.9</v>
      </c>
      <c r="J101" s="44">
        <v>5.881451955633869E-5</v>
      </c>
    </row>
    <row r="102" spans="1:10" ht="25.5" x14ac:dyDescent="0.2">
      <c r="A102" s="43" t="s">
        <v>356</v>
      </c>
      <c r="B102" s="35" t="s">
        <v>357</v>
      </c>
      <c r="C102" s="35" t="s">
        <v>17</v>
      </c>
      <c r="D102" s="38" t="s">
        <v>358</v>
      </c>
      <c r="E102" s="35" t="s">
        <v>84</v>
      </c>
      <c r="F102" s="35">
        <v>1</v>
      </c>
      <c r="G102" s="36">
        <v>18.38</v>
      </c>
      <c r="H102" s="36">
        <v>22.5</v>
      </c>
      <c r="I102" s="36">
        <v>22.5</v>
      </c>
      <c r="J102" s="44">
        <v>5.1093694595274927E-5</v>
      </c>
    </row>
    <row r="103" spans="1:10" ht="25.5" x14ac:dyDescent="0.2">
      <c r="A103" s="43" t="s">
        <v>359</v>
      </c>
      <c r="B103" s="35" t="s">
        <v>360</v>
      </c>
      <c r="C103" s="35" t="s">
        <v>17</v>
      </c>
      <c r="D103" s="38" t="s">
        <v>361</v>
      </c>
      <c r="E103" s="35" t="s">
        <v>84</v>
      </c>
      <c r="F103" s="35">
        <v>1</v>
      </c>
      <c r="G103" s="36">
        <v>28.53</v>
      </c>
      <c r="H103" s="36">
        <v>34.94</v>
      </c>
      <c r="I103" s="36">
        <v>34.94</v>
      </c>
      <c r="J103" s="44">
        <v>7.9342830629284701E-5</v>
      </c>
    </row>
    <row r="104" spans="1:10" ht="38.25" x14ac:dyDescent="0.2">
      <c r="A104" s="43" t="s">
        <v>362</v>
      </c>
      <c r="B104" s="35" t="s">
        <v>363</v>
      </c>
      <c r="C104" s="35" t="s">
        <v>17</v>
      </c>
      <c r="D104" s="38" t="s">
        <v>364</v>
      </c>
      <c r="E104" s="35" t="s">
        <v>84</v>
      </c>
      <c r="F104" s="35">
        <v>5</v>
      </c>
      <c r="G104" s="36">
        <v>8.49</v>
      </c>
      <c r="H104" s="36">
        <v>10.39</v>
      </c>
      <c r="I104" s="36">
        <v>51.95</v>
      </c>
      <c r="J104" s="44">
        <v>1.1796966374331255E-4</v>
      </c>
    </row>
    <row r="105" spans="1:10" ht="38.25" x14ac:dyDescent="0.2">
      <c r="A105" s="43" t="s">
        <v>365</v>
      </c>
      <c r="B105" s="35" t="s">
        <v>366</v>
      </c>
      <c r="C105" s="35" t="s">
        <v>17</v>
      </c>
      <c r="D105" s="38" t="s">
        <v>367</v>
      </c>
      <c r="E105" s="35" t="s">
        <v>84</v>
      </c>
      <c r="F105" s="35">
        <v>2</v>
      </c>
      <c r="G105" s="36">
        <v>11.81</v>
      </c>
      <c r="H105" s="36">
        <v>14.46</v>
      </c>
      <c r="I105" s="36">
        <v>28.92</v>
      </c>
      <c r="J105" s="44">
        <v>6.5672428786460037E-5</v>
      </c>
    </row>
    <row r="106" spans="1:10" ht="38.25" x14ac:dyDescent="0.2">
      <c r="A106" s="43" t="s">
        <v>368</v>
      </c>
      <c r="B106" s="35" t="s">
        <v>369</v>
      </c>
      <c r="C106" s="35" t="s">
        <v>17</v>
      </c>
      <c r="D106" s="38" t="s">
        <v>370</v>
      </c>
      <c r="E106" s="35" t="s">
        <v>84</v>
      </c>
      <c r="F106" s="35">
        <v>1</v>
      </c>
      <c r="G106" s="36">
        <v>21.82</v>
      </c>
      <c r="H106" s="36">
        <v>26.72</v>
      </c>
      <c r="I106" s="36">
        <v>26.72</v>
      </c>
      <c r="J106" s="44">
        <v>6.0676600870477601E-5</v>
      </c>
    </row>
    <row r="107" spans="1:10" ht="25.5" x14ac:dyDescent="0.2">
      <c r="A107" s="43" t="s">
        <v>371</v>
      </c>
      <c r="B107" s="35" t="s">
        <v>372</v>
      </c>
      <c r="C107" s="35" t="s">
        <v>17</v>
      </c>
      <c r="D107" s="38" t="s">
        <v>373</v>
      </c>
      <c r="E107" s="35" t="s">
        <v>84</v>
      </c>
      <c r="F107" s="35">
        <v>1</v>
      </c>
      <c r="G107" s="36">
        <v>6.02</v>
      </c>
      <c r="H107" s="36">
        <v>7.37</v>
      </c>
      <c r="I107" s="36">
        <v>7.37</v>
      </c>
      <c r="J107" s="44">
        <v>1.6736023518541163E-5</v>
      </c>
    </row>
    <row r="108" spans="1:10" ht="25.5" x14ac:dyDescent="0.2">
      <c r="A108" s="43" t="s">
        <v>374</v>
      </c>
      <c r="B108" s="35" t="s">
        <v>375</v>
      </c>
      <c r="C108" s="35" t="s">
        <v>17</v>
      </c>
      <c r="D108" s="38" t="s">
        <v>376</v>
      </c>
      <c r="E108" s="35" t="s">
        <v>84</v>
      </c>
      <c r="F108" s="35">
        <v>6</v>
      </c>
      <c r="G108" s="36">
        <v>9.14</v>
      </c>
      <c r="H108" s="36">
        <v>11.19</v>
      </c>
      <c r="I108" s="36">
        <v>67.14</v>
      </c>
      <c r="J108" s="44">
        <v>1.5246358467230038E-4</v>
      </c>
    </row>
    <row r="109" spans="1:10" ht="38.25" x14ac:dyDescent="0.2">
      <c r="A109" s="43" t="s">
        <v>377</v>
      </c>
      <c r="B109" s="35" t="s">
        <v>363</v>
      </c>
      <c r="C109" s="35" t="s">
        <v>17</v>
      </c>
      <c r="D109" s="38" t="s">
        <v>378</v>
      </c>
      <c r="E109" s="35" t="s">
        <v>84</v>
      </c>
      <c r="F109" s="35">
        <v>1</v>
      </c>
      <c r="G109" s="36">
        <v>8.49</v>
      </c>
      <c r="H109" s="36">
        <v>10.39</v>
      </c>
      <c r="I109" s="36">
        <v>10.39</v>
      </c>
      <c r="J109" s="44">
        <v>2.359393274866251E-5</v>
      </c>
    </row>
    <row r="110" spans="1:10" ht="38.25" x14ac:dyDescent="0.2">
      <c r="A110" s="43" t="s">
        <v>379</v>
      </c>
      <c r="B110" s="35" t="s">
        <v>380</v>
      </c>
      <c r="C110" s="35" t="s">
        <v>17</v>
      </c>
      <c r="D110" s="38" t="s">
        <v>381</v>
      </c>
      <c r="E110" s="35" t="s">
        <v>84</v>
      </c>
      <c r="F110" s="35">
        <v>6</v>
      </c>
      <c r="G110" s="36">
        <v>10.11</v>
      </c>
      <c r="H110" s="36">
        <v>12.38</v>
      </c>
      <c r="I110" s="36">
        <v>74.28</v>
      </c>
      <c r="J110" s="44">
        <v>1.6867731709053427E-4</v>
      </c>
    </row>
    <row r="111" spans="1:10" ht="38.25" x14ac:dyDescent="0.2">
      <c r="A111" s="43" t="s">
        <v>382</v>
      </c>
      <c r="B111" s="35" t="s">
        <v>383</v>
      </c>
      <c r="C111" s="35" t="s">
        <v>17</v>
      </c>
      <c r="D111" s="38" t="s">
        <v>384</v>
      </c>
      <c r="E111" s="35" t="s">
        <v>84</v>
      </c>
      <c r="F111" s="35">
        <v>3</v>
      </c>
      <c r="G111" s="36">
        <v>21.39</v>
      </c>
      <c r="H111" s="36">
        <v>26.19</v>
      </c>
      <c r="I111" s="36">
        <v>78.569999999999993</v>
      </c>
      <c r="J111" s="44">
        <v>1.7841918152670003E-4</v>
      </c>
    </row>
    <row r="112" spans="1:10" ht="25.5" x14ac:dyDescent="0.2">
      <c r="A112" s="43" t="s">
        <v>385</v>
      </c>
      <c r="B112" s="35" t="s">
        <v>386</v>
      </c>
      <c r="C112" s="35" t="s">
        <v>17</v>
      </c>
      <c r="D112" s="38" t="s">
        <v>387</v>
      </c>
      <c r="E112" s="35" t="s">
        <v>79</v>
      </c>
      <c r="F112" s="35">
        <v>3.98</v>
      </c>
      <c r="G112" s="36">
        <v>12.76</v>
      </c>
      <c r="H112" s="36">
        <v>15.62</v>
      </c>
      <c r="I112" s="36">
        <v>62.16</v>
      </c>
      <c r="J112" s="44">
        <v>1.4115484693521285E-4</v>
      </c>
    </row>
    <row r="113" spans="1:10" ht="25.5" x14ac:dyDescent="0.2">
      <c r="A113" s="43" t="s">
        <v>388</v>
      </c>
      <c r="B113" s="35" t="s">
        <v>389</v>
      </c>
      <c r="C113" s="35" t="s">
        <v>17</v>
      </c>
      <c r="D113" s="38" t="s">
        <v>390</v>
      </c>
      <c r="E113" s="35" t="s">
        <v>79</v>
      </c>
      <c r="F113" s="35">
        <v>13.72</v>
      </c>
      <c r="G113" s="36">
        <v>14.66</v>
      </c>
      <c r="H113" s="36">
        <v>17.95</v>
      </c>
      <c r="I113" s="36">
        <v>246.27</v>
      </c>
      <c r="J113" s="44">
        <v>5.5923751857681579E-4</v>
      </c>
    </row>
    <row r="114" spans="1:10" ht="25.5" x14ac:dyDescent="0.2">
      <c r="A114" s="43" t="s">
        <v>391</v>
      </c>
      <c r="B114" s="35" t="s">
        <v>392</v>
      </c>
      <c r="C114" s="35" t="s">
        <v>17</v>
      </c>
      <c r="D114" s="38" t="s">
        <v>393</v>
      </c>
      <c r="E114" s="35" t="s">
        <v>84</v>
      </c>
      <c r="F114" s="35">
        <v>3</v>
      </c>
      <c r="G114" s="36">
        <v>13.98</v>
      </c>
      <c r="H114" s="36">
        <v>17.12</v>
      </c>
      <c r="I114" s="36">
        <v>51.36</v>
      </c>
      <c r="J114" s="44">
        <v>1.166298735294809E-4</v>
      </c>
    </row>
    <row r="115" spans="1:10" ht="38.25" x14ac:dyDescent="0.2">
      <c r="A115" s="43" t="s">
        <v>394</v>
      </c>
      <c r="B115" s="35" t="s">
        <v>366</v>
      </c>
      <c r="C115" s="35" t="s">
        <v>17</v>
      </c>
      <c r="D115" s="38" t="s">
        <v>367</v>
      </c>
      <c r="E115" s="35" t="s">
        <v>84</v>
      </c>
      <c r="F115" s="35">
        <v>4</v>
      </c>
      <c r="G115" s="36">
        <v>11.81</v>
      </c>
      <c r="H115" s="36">
        <v>14.46</v>
      </c>
      <c r="I115" s="36">
        <v>57.84</v>
      </c>
      <c r="J115" s="44">
        <v>1.3134485757292007E-4</v>
      </c>
    </row>
    <row r="116" spans="1:10" ht="38.25" x14ac:dyDescent="0.2">
      <c r="A116" s="43" t="s">
        <v>395</v>
      </c>
      <c r="B116" s="35" t="s">
        <v>396</v>
      </c>
      <c r="C116" s="35" t="s">
        <v>17</v>
      </c>
      <c r="D116" s="38" t="s">
        <v>397</v>
      </c>
      <c r="E116" s="35" t="s">
        <v>84</v>
      </c>
      <c r="F116" s="35">
        <v>1</v>
      </c>
      <c r="G116" s="36">
        <v>646.24</v>
      </c>
      <c r="H116" s="36">
        <v>791.45</v>
      </c>
      <c r="I116" s="36">
        <v>791.45</v>
      </c>
      <c r="J116" s="44">
        <v>1.7972490927746817E-3</v>
      </c>
    </row>
    <row r="117" spans="1:10" ht="38.25" x14ac:dyDescent="0.2">
      <c r="A117" s="43" t="s">
        <v>398</v>
      </c>
      <c r="B117" s="35" t="s">
        <v>363</v>
      </c>
      <c r="C117" s="35" t="s">
        <v>17</v>
      </c>
      <c r="D117" s="38" t="s">
        <v>378</v>
      </c>
      <c r="E117" s="35" t="s">
        <v>84</v>
      </c>
      <c r="F117" s="35">
        <v>2</v>
      </c>
      <c r="G117" s="36">
        <v>8.49</v>
      </c>
      <c r="H117" s="36">
        <v>10.39</v>
      </c>
      <c r="I117" s="36">
        <v>20.78</v>
      </c>
      <c r="J117" s="44">
        <v>4.7187865497325021E-5</v>
      </c>
    </row>
    <row r="118" spans="1:10" ht="38.25" x14ac:dyDescent="0.2">
      <c r="A118" s="43" t="s">
        <v>399</v>
      </c>
      <c r="B118" s="35" t="s">
        <v>400</v>
      </c>
      <c r="C118" s="35" t="s">
        <v>17</v>
      </c>
      <c r="D118" s="38" t="s">
        <v>401</v>
      </c>
      <c r="E118" s="35" t="s">
        <v>84</v>
      </c>
      <c r="F118" s="35">
        <v>1</v>
      </c>
      <c r="G118" s="36">
        <v>22.63</v>
      </c>
      <c r="H118" s="36">
        <v>27.71</v>
      </c>
      <c r="I118" s="36">
        <v>27.71</v>
      </c>
      <c r="J118" s="44">
        <v>6.2924723432669695E-5</v>
      </c>
    </row>
    <row r="119" spans="1:10" ht="25.5" x14ac:dyDescent="0.2">
      <c r="A119" s="43" t="s">
        <v>402</v>
      </c>
      <c r="B119" s="35" t="s">
        <v>386</v>
      </c>
      <c r="C119" s="35" t="s">
        <v>17</v>
      </c>
      <c r="D119" s="38" t="s">
        <v>403</v>
      </c>
      <c r="E119" s="35" t="s">
        <v>79</v>
      </c>
      <c r="F119" s="35">
        <v>5.87</v>
      </c>
      <c r="G119" s="36">
        <v>12.76</v>
      </c>
      <c r="H119" s="36">
        <v>15.62</v>
      </c>
      <c r="I119" s="36">
        <v>91.68</v>
      </c>
      <c r="J119" s="44">
        <v>2.0818977424421356E-4</v>
      </c>
    </row>
    <row r="120" spans="1:10" ht="25.5" x14ac:dyDescent="0.2">
      <c r="A120" s="43" t="s">
        <v>404</v>
      </c>
      <c r="B120" s="35" t="s">
        <v>389</v>
      </c>
      <c r="C120" s="35" t="s">
        <v>17</v>
      </c>
      <c r="D120" s="38" t="s">
        <v>405</v>
      </c>
      <c r="E120" s="35" t="s">
        <v>79</v>
      </c>
      <c r="F120" s="35">
        <v>0.96</v>
      </c>
      <c r="G120" s="36">
        <v>14.66</v>
      </c>
      <c r="H120" s="36">
        <v>17.95</v>
      </c>
      <c r="I120" s="36">
        <v>17.23</v>
      </c>
      <c r="J120" s="44">
        <v>3.9126415905626085E-5</v>
      </c>
    </row>
    <row r="121" spans="1:10" ht="25.5" x14ac:dyDescent="0.2">
      <c r="A121" s="43" t="s">
        <v>406</v>
      </c>
      <c r="B121" s="35" t="s">
        <v>407</v>
      </c>
      <c r="C121" s="35" t="s">
        <v>17</v>
      </c>
      <c r="D121" s="38" t="s">
        <v>408</v>
      </c>
      <c r="E121" s="35" t="s">
        <v>79</v>
      </c>
      <c r="F121" s="35">
        <v>4.24</v>
      </c>
      <c r="G121" s="36">
        <v>35.33</v>
      </c>
      <c r="H121" s="36">
        <v>43.26</v>
      </c>
      <c r="I121" s="36">
        <v>183.42</v>
      </c>
      <c r="J121" s="44">
        <v>4.1651579834068117E-4</v>
      </c>
    </row>
    <row r="122" spans="1:10" ht="25.5" x14ac:dyDescent="0.2">
      <c r="A122" s="43" t="s">
        <v>409</v>
      </c>
      <c r="B122" s="35" t="s">
        <v>410</v>
      </c>
      <c r="C122" s="35" t="s">
        <v>17</v>
      </c>
      <c r="D122" s="38" t="s">
        <v>411</v>
      </c>
      <c r="E122" s="35" t="s">
        <v>84</v>
      </c>
      <c r="F122" s="35">
        <v>3</v>
      </c>
      <c r="G122" s="36">
        <v>34.270000000000003</v>
      </c>
      <c r="H122" s="36">
        <v>41.97</v>
      </c>
      <c r="I122" s="36">
        <v>125.91</v>
      </c>
      <c r="J122" s="44">
        <v>2.8592031495515847E-4</v>
      </c>
    </row>
    <row r="123" spans="1:10" ht="38.25" x14ac:dyDescent="0.2">
      <c r="A123" s="43" t="s">
        <v>412</v>
      </c>
      <c r="B123" s="35" t="s">
        <v>413</v>
      </c>
      <c r="C123" s="35" t="s">
        <v>17</v>
      </c>
      <c r="D123" s="38" t="s">
        <v>414</v>
      </c>
      <c r="E123" s="35" t="s">
        <v>84</v>
      </c>
      <c r="F123" s="35">
        <v>3</v>
      </c>
      <c r="G123" s="36">
        <v>11.36</v>
      </c>
      <c r="H123" s="36">
        <v>13.91</v>
      </c>
      <c r="I123" s="36">
        <v>41.73</v>
      </c>
      <c r="J123" s="44">
        <v>9.4761772242703225E-5</v>
      </c>
    </row>
    <row r="124" spans="1:10" ht="38.25" x14ac:dyDescent="0.2">
      <c r="A124" s="43" t="s">
        <v>415</v>
      </c>
      <c r="B124" s="35" t="s">
        <v>416</v>
      </c>
      <c r="C124" s="35" t="s">
        <v>17</v>
      </c>
      <c r="D124" s="38" t="s">
        <v>417</v>
      </c>
      <c r="E124" s="35" t="s">
        <v>84</v>
      </c>
      <c r="F124" s="35">
        <v>3</v>
      </c>
      <c r="G124" s="36">
        <v>8.42</v>
      </c>
      <c r="H124" s="36">
        <v>10.31</v>
      </c>
      <c r="I124" s="36">
        <v>30.93</v>
      </c>
      <c r="J124" s="44">
        <v>7.0236798836971259E-5</v>
      </c>
    </row>
    <row r="125" spans="1:10" ht="38.25" x14ac:dyDescent="0.2">
      <c r="A125" s="43" t="s">
        <v>418</v>
      </c>
      <c r="B125" s="35" t="s">
        <v>419</v>
      </c>
      <c r="C125" s="35" t="s">
        <v>17</v>
      </c>
      <c r="D125" s="38" t="s">
        <v>420</v>
      </c>
      <c r="E125" s="35" t="s">
        <v>84</v>
      </c>
      <c r="F125" s="35">
        <v>4</v>
      </c>
      <c r="G125" s="36">
        <v>15.23</v>
      </c>
      <c r="H125" s="36">
        <v>18.649999999999999</v>
      </c>
      <c r="I125" s="36">
        <v>74.599999999999994</v>
      </c>
      <c r="J125" s="44">
        <v>1.6940398296922264E-4</v>
      </c>
    </row>
    <row r="126" spans="1:10" x14ac:dyDescent="0.2">
      <c r="A126" s="41" t="s">
        <v>421</v>
      </c>
      <c r="B126" s="33"/>
      <c r="C126" s="33"/>
      <c r="D126" s="37" t="s">
        <v>422</v>
      </c>
      <c r="E126" s="33"/>
      <c r="F126" s="33"/>
      <c r="G126" s="33"/>
      <c r="H126" s="33"/>
      <c r="I126" s="34">
        <v>18351.47</v>
      </c>
      <c r="J126" s="42">
        <v>4.1673084602415554E-2</v>
      </c>
    </row>
    <row r="127" spans="1:10" ht="38.25" x14ac:dyDescent="0.2">
      <c r="A127" s="43" t="s">
        <v>423</v>
      </c>
      <c r="B127" s="35" t="s">
        <v>424</v>
      </c>
      <c r="C127" s="35" t="s">
        <v>17</v>
      </c>
      <c r="D127" s="38" t="s">
        <v>425</v>
      </c>
      <c r="E127" s="35" t="s">
        <v>84</v>
      </c>
      <c r="F127" s="35">
        <v>1</v>
      </c>
      <c r="G127" s="36">
        <v>684.19</v>
      </c>
      <c r="H127" s="36">
        <v>837.92</v>
      </c>
      <c r="I127" s="36">
        <v>837.92</v>
      </c>
      <c r="J127" s="44">
        <v>1.9027746033454561E-3</v>
      </c>
    </row>
    <row r="128" spans="1:10" ht="38.25" x14ac:dyDescent="0.2">
      <c r="A128" s="43" t="s">
        <v>426</v>
      </c>
      <c r="B128" s="35" t="s">
        <v>427</v>
      </c>
      <c r="C128" s="35" t="s">
        <v>17</v>
      </c>
      <c r="D128" s="38" t="s">
        <v>428</v>
      </c>
      <c r="E128" s="35" t="s">
        <v>84</v>
      </c>
      <c r="F128" s="35">
        <v>1</v>
      </c>
      <c r="G128" s="36">
        <v>4470.3999999999996</v>
      </c>
      <c r="H128" s="36">
        <v>5474.89</v>
      </c>
      <c r="I128" s="36">
        <v>5474.89</v>
      </c>
      <c r="J128" s="44">
        <v>1.2432549226787765E-2</v>
      </c>
    </row>
    <row r="129" spans="1:10" ht="38.25" x14ac:dyDescent="0.2">
      <c r="A129" s="43" t="s">
        <v>429</v>
      </c>
      <c r="B129" s="35" t="s">
        <v>430</v>
      </c>
      <c r="C129" s="35" t="s">
        <v>17</v>
      </c>
      <c r="D129" s="38" t="s">
        <v>431</v>
      </c>
      <c r="E129" s="35" t="s">
        <v>84</v>
      </c>
      <c r="F129" s="35">
        <v>1</v>
      </c>
      <c r="G129" s="36">
        <v>3928.8</v>
      </c>
      <c r="H129" s="36">
        <v>4811.6000000000004</v>
      </c>
      <c r="I129" s="36">
        <v>4811.6000000000004</v>
      </c>
      <c r="J129" s="44">
        <v>1.092632981842777E-2</v>
      </c>
    </row>
    <row r="130" spans="1:10" ht="38.25" x14ac:dyDescent="0.2">
      <c r="A130" s="43" t="s">
        <v>432</v>
      </c>
      <c r="B130" s="35" t="s">
        <v>433</v>
      </c>
      <c r="C130" s="35" t="s">
        <v>17</v>
      </c>
      <c r="D130" s="38" t="s">
        <v>434</v>
      </c>
      <c r="E130" s="35" t="s">
        <v>84</v>
      </c>
      <c r="F130" s="35">
        <v>1</v>
      </c>
      <c r="G130" s="36">
        <v>3213.84</v>
      </c>
      <c r="H130" s="36">
        <v>3935.98</v>
      </c>
      <c r="I130" s="36">
        <v>3935.98</v>
      </c>
      <c r="J130" s="44">
        <v>8.9379448912493414E-3</v>
      </c>
    </row>
    <row r="131" spans="1:10" ht="38.25" x14ac:dyDescent="0.2">
      <c r="A131" s="43" t="s">
        <v>435</v>
      </c>
      <c r="B131" s="35" t="s">
        <v>436</v>
      </c>
      <c r="C131" s="35" t="s">
        <v>17</v>
      </c>
      <c r="D131" s="38" t="s">
        <v>437</v>
      </c>
      <c r="E131" s="35" t="s">
        <v>84</v>
      </c>
      <c r="F131" s="35">
        <v>3</v>
      </c>
      <c r="G131" s="36">
        <v>56.74</v>
      </c>
      <c r="H131" s="36">
        <v>69.48</v>
      </c>
      <c r="I131" s="36">
        <v>208.44</v>
      </c>
      <c r="J131" s="44">
        <v>4.7333198673062691E-4</v>
      </c>
    </row>
    <row r="132" spans="1:10" ht="25.5" x14ac:dyDescent="0.2">
      <c r="A132" s="43" t="s">
        <v>438</v>
      </c>
      <c r="B132" s="35" t="s">
        <v>439</v>
      </c>
      <c r="C132" s="35" t="s">
        <v>17</v>
      </c>
      <c r="D132" s="38" t="s">
        <v>440</v>
      </c>
      <c r="E132" s="35" t="s">
        <v>84</v>
      </c>
      <c r="F132" s="35">
        <v>1</v>
      </c>
      <c r="G132" s="36">
        <v>452.98</v>
      </c>
      <c r="H132" s="36">
        <v>554.76</v>
      </c>
      <c r="I132" s="36">
        <v>554.76</v>
      </c>
      <c r="J132" s="44">
        <v>1.2597661339410985E-3</v>
      </c>
    </row>
    <row r="133" spans="1:10" ht="38.25" x14ac:dyDescent="0.2">
      <c r="A133" s="43" t="s">
        <v>441</v>
      </c>
      <c r="B133" s="35" t="s">
        <v>442</v>
      </c>
      <c r="C133" s="35" t="s">
        <v>17</v>
      </c>
      <c r="D133" s="38" t="s">
        <v>443</v>
      </c>
      <c r="E133" s="35" t="s">
        <v>84</v>
      </c>
      <c r="F133" s="35">
        <v>2</v>
      </c>
      <c r="G133" s="36">
        <v>49.49</v>
      </c>
      <c r="H133" s="36">
        <v>60.61</v>
      </c>
      <c r="I133" s="36">
        <v>121.22</v>
      </c>
      <c r="J133" s="44">
        <v>2.7527011817063228E-4</v>
      </c>
    </row>
    <row r="134" spans="1:10" ht="38.25" x14ac:dyDescent="0.2">
      <c r="A134" s="43" t="s">
        <v>444</v>
      </c>
      <c r="B134" s="35" t="s">
        <v>445</v>
      </c>
      <c r="C134" s="35" t="s">
        <v>17</v>
      </c>
      <c r="D134" s="38" t="s">
        <v>446</v>
      </c>
      <c r="E134" s="35" t="s">
        <v>84</v>
      </c>
      <c r="F134" s="35">
        <v>2</v>
      </c>
      <c r="G134" s="36">
        <v>14.92</v>
      </c>
      <c r="H134" s="36">
        <v>18.27</v>
      </c>
      <c r="I134" s="36">
        <v>36.54</v>
      </c>
      <c r="J134" s="44">
        <v>8.2976160022726474E-5</v>
      </c>
    </row>
    <row r="135" spans="1:10" ht="38.25" x14ac:dyDescent="0.2">
      <c r="A135" s="43" t="s">
        <v>447</v>
      </c>
      <c r="B135" s="35" t="s">
        <v>448</v>
      </c>
      <c r="C135" s="35" t="s">
        <v>17</v>
      </c>
      <c r="D135" s="38" t="s">
        <v>449</v>
      </c>
      <c r="E135" s="35" t="s">
        <v>84</v>
      </c>
      <c r="F135" s="35">
        <v>1</v>
      </c>
      <c r="G135" s="36">
        <v>34.04</v>
      </c>
      <c r="H135" s="36">
        <v>41.68</v>
      </c>
      <c r="I135" s="36">
        <v>41.68</v>
      </c>
      <c r="J135" s="44">
        <v>9.4648230699158174E-5</v>
      </c>
    </row>
    <row r="136" spans="1:10" ht="38.25" x14ac:dyDescent="0.2">
      <c r="A136" s="43" t="s">
        <v>450</v>
      </c>
      <c r="B136" s="35" t="s">
        <v>451</v>
      </c>
      <c r="C136" s="35" t="s">
        <v>17</v>
      </c>
      <c r="D136" s="38" t="s">
        <v>452</v>
      </c>
      <c r="E136" s="35" t="s">
        <v>84</v>
      </c>
      <c r="F136" s="35">
        <v>2</v>
      </c>
      <c r="G136" s="36">
        <v>11.99</v>
      </c>
      <c r="H136" s="36">
        <v>14.68</v>
      </c>
      <c r="I136" s="36">
        <v>29.36</v>
      </c>
      <c r="J136" s="44">
        <v>6.6671594369656519E-5</v>
      </c>
    </row>
    <row r="137" spans="1:10" ht="38.25" x14ac:dyDescent="0.2">
      <c r="A137" s="43" t="s">
        <v>453</v>
      </c>
      <c r="B137" s="35" t="s">
        <v>454</v>
      </c>
      <c r="C137" s="35" t="s">
        <v>17</v>
      </c>
      <c r="D137" s="38" t="s">
        <v>455</v>
      </c>
      <c r="E137" s="35" t="s">
        <v>84</v>
      </c>
      <c r="F137" s="35">
        <v>9</v>
      </c>
      <c r="G137" s="36">
        <v>18.989999999999998</v>
      </c>
      <c r="H137" s="36">
        <v>23.25</v>
      </c>
      <c r="I137" s="36">
        <v>209.25</v>
      </c>
      <c r="J137" s="44">
        <v>4.7517135973605679E-4</v>
      </c>
    </row>
    <row r="138" spans="1:10" ht="38.25" x14ac:dyDescent="0.2">
      <c r="A138" s="43" t="s">
        <v>456</v>
      </c>
      <c r="B138" s="35" t="s">
        <v>457</v>
      </c>
      <c r="C138" s="35" t="s">
        <v>17</v>
      </c>
      <c r="D138" s="38" t="s">
        <v>458</v>
      </c>
      <c r="E138" s="35" t="s">
        <v>84</v>
      </c>
      <c r="F138" s="35">
        <v>3</v>
      </c>
      <c r="G138" s="36">
        <v>33.130000000000003</v>
      </c>
      <c r="H138" s="36">
        <v>40.57</v>
      </c>
      <c r="I138" s="36">
        <v>121.71</v>
      </c>
      <c r="J138" s="44">
        <v>2.7638282529737383E-4</v>
      </c>
    </row>
    <row r="139" spans="1:10" ht="38.25" x14ac:dyDescent="0.2">
      <c r="A139" s="43" t="s">
        <v>459</v>
      </c>
      <c r="B139" s="35" t="s">
        <v>460</v>
      </c>
      <c r="C139" s="35" t="s">
        <v>17</v>
      </c>
      <c r="D139" s="38" t="s">
        <v>461</v>
      </c>
      <c r="E139" s="35" t="s">
        <v>84</v>
      </c>
      <c r="F139" s="35">
        <v>6</v>
      </c>
      <c r="G139" s="36">
        <v>18.2</v>
      </c>
      <c r="H139" s="36">
        <v>22.28</v>
      </c>
      <c r="I139" s="36">
        <v>133.68</v>
      </c>
      <c r="J139" s="44">
        <v>3.035646708220601E-4</v>
      </c>
    </row>
    <row r="140" spans="1:10" ht="38.25" x14ac:dyDescent="0.2">
      <c r="A140" s="43" t="s">
        <v>462</v>
      </c>
      <c r="B140" s="35" t="s">
        <v>463</v>
      </c>
      <c r="C140" s="35" t="s">
        <v>17</v>
      </c>
      <c r="D140" s="38" t="s">
        <v>464</v>
      </c>
      <c r="E140" s="35" t="s">
        <v>84</v>
      </c>
      <c r="F140" s="35">
        <v>2</v>
      </c>
      <c r="G140" s="36">
        <v>11.74</v>
      </c>
      <c r="H140" s="36">
        <v>14.37</v>
      </c>
      <c r="I140" s="36">
        <v>28.74</v>
      </c>
      <c r="J140" s="44">
        <v>6.5263679229697838E-5</v>
      </c>
    </row>
    <row r="141" spans="1:10" ht="38.25" x14ac:dyDescent="0.2">
      <c r="A141" s="43" t="s">
        <v>465</v>
      </c>
      <c r="B141" s="35" t="s">
        <v>466</v>
      </c>
      <c r="C141" s="35" t="s">
        <v>17</v>
      </c>
      <c r="D141" s="38" t="s">
        <v>467</v>
      </c>
      <c r="E141" s="35" t="s">
        <v>84</v>
      </c>
      <c r="F141" s="35">
        <v>1</v>
      </c>
      <c r="G141" s="36">
        <v>60.41</v>
      </c>
      <c r="H141" s="36">
        <v>73.98</v>
      </c>
      <c r="I141" s="36">
        <v>73.98</v>
      </c>
      <c r="J141" s="44">
        <v>1.6799606782926394E-4</v>
      </c>
    </row>
    <row r="142" spans="1:10" ht="38.25" x14ac:dyDescent="0.2">
      <c r="A142" s="43" t="s">
        <v>468</v>
      </c>
      <c r="B142" s="35" t="s">
        <v>469</v>
      </c>
      <c r="C142" s="35" t="s">
        <v>17</v>
      </c>
      <c r="D142" s="38" t="s">
        <v>470</v>
      </c>
      <c r="E142" s="35" t="s">
        <v>84</v>
      </c>
      <c r="F142" s="35">
        <v>2</v>
      </c>
      <c r="G142" s="36">
        <v>31.7</v>
      </c>
      <c r="H142" s="36">
        <v>38.82</v>
      </c>
      <c r="I142" s="36">
        <v>77.64</v>
      </c>
      <c r="J142" s="44">
        <v>1.7630730881676199E-4</v>
      </c>
    </row>
    <row r="143" spans="1:10" ht="38.25" x14ac:dyDescent="0.2">
      <c r="A143" s="43" t="s">
        <v>471</v>
      </c>
      <c r="B143" s="35" t="s">
        <v>472</v>
      </c>
      <c r="C143" s="35" t="s">
        <v>17</v>
      </c>
      <c r="D143" s="38" t="s">
        <v>473</v>
      </c>
      <c r="E143" s="35" t="s">
        <v>84</v>
      </c>
      <c r="F143" s="35">
        <v>1</v>
      </c>
      <c r="G143" s="36">
        <v>49.17</v>
      </c>
      <c r="H143" s="36">
        <v>60.21</v>
      </c>
      <c r="I143" s="36">
        <v>60.21</v>
      </c>
      <c r="J143" s="44">
        <v>1.3672672673695571E-4</v>
      </c>
    </row>
    <row r="144" spans="1:10" ht="38.25" x14ac:dyDescent="0.2">
      <c r="A144" s="43" t="s">
        <v>474</v>
      </c>
      <c r="B144" s="35" t="s">
        <v>475</v>
      </c>
      <c r="C144" s="35" t="s">
        <v>17</v>
      </c>
      <c r="D144" s="38" t="s">
        <v>476</v>
      </c>
      <c r="E144" s="35" t="s">
        <v>84</v>
      </c>
      <c r="F144" s="35">
        <v>7</v>
      </c>
      <c r="G144" s="36">
        <v>19.760000000000002</v>
      </c>
      <c r="H144" s="36">
        <v>24.2</v>
      </c>
      <c r="I144" s="36">
        <v>169.4</v>
      </c>
      <c r="J144" s="44">
        <v>3.8467874953064762E-4</v>
      </c>
    </row>
    <row r="145" spans="1:10" ht="38.25" x14ac:dyDescent="0.2">
      <c r="A145" s="43" t="s">
        <v>477</v>
      </c>
      <c r="B145" s="35" t="s">
        <v>478</v>
      </c>
      <c r="C145" s="35" t="s">
        <v>17</v>
      </c>
      <c r="D145" s="38" t="s">
        <v>479</v>
      </c>
      <c r="E145" s="35" t="s">
        <v>84</v>
      </c>
      <c r="F145" s="35">
        <v>6</v>
      </c>
      <c r="G145" s="36">
        <v>10.5</v>
      </c>
      <c r="H145" s="36">
        <v>12.85</v>
      </c>
      <c r="I145" s="36">
        <v>77.099999999999994</v>
      </c>
      <c r="J145" s="44">
        <v>1.7508106014647539E-4</v>
      </c>
    </row>
    <row r="146" spans="1:10" ht="38.25" x14ac:dyDescent="0.2">
      <c r="A146" s="43" t="s">
        <v>480</v>
      </c>
      <c r="B146" s="35" t="s">
        <v>481</v>
      </c>
      <c r="C146" s="35" t="s">
        <v>17</v>
      </c>
      <c r="D146" s="38" t="s">
        <v>482</v>
      </c>
      <c r="E146" s="35" t="s">
        <v>79</v>
      </c>
      <c r="F146" s="35">
        <v>7.21</v>
      </c>
      <c r="G146" s="36">
        <v>52.31</v>
      </c>
      <c r="H146" s="36">
        <v>64.06</v>
      </c>
      <c r="I146" s="36">
        <v>461.87</v>
      </c>
      <c r="J146" s="44">
        <v>1.0488286543430946E-3</v>
      </c>
    </row>
    <row r="147" spans="1:10" ht="38.25" x14ac:dyDescent="0.2">
      <c r="A147" s="43" t="s">
        <v>483</v>
      </c>
      <c r="B147" s="35" t="s">
        <v>484</v>
      </c>
      <c r="C147" s="35" t="s">
        <v>17</v>
      </c>
      <c r="D147" s="38" t="s">
        <v>485</v>
      </c>
      <c r="E147" s="35" t="s">
        <v>79</v>
      </c>
      <c r="F147" s="35">
        <v>2.5099999999999998</v>
      </c>
      <c r="G147" s="36">
        <v>31.2</v>
      </c>
      <c r="H147" s="36">
        <v>38.21</v>
      </c>
      <c r="I147" s="36">
        <v>95.9</v>
      </c>
      <c r="J147" s="44">
        <v>2.1777268051941624E-4</v>
      </c>
    </row>
    <row r="148" spans="1:10" ht="38.25" x14ac:dyDescent="0.2">
      <c r="A148" s="43" t="s">
        <v>486</v>
      </c>
      <c r="B148" s="35" t="s">
        <v>487</v>
      </c>
      <c r="C148" s="35" t="s">
        <v>17</v>
      </c>
      <c r="D148" s="38" t="s">
        <v>488</v>
      </c>
      <c r="E148" s="35" t="s">
        <v>79</v>
      </c>
      <c r="F148" s="35">
        <v>7.2</v>
      </c>
      <c r="G148" s="36">
        <v>43.45</v>
      </c>
      <c r="H148" s="36">
        <v>53.21</v>
      </c>
      <c r="I148" s="36">
        <v>383.11</v>
      </c>
      <c r="J148" s="44">
        <v>8.699780149509234E-4</v>
      </c>
    </row>
    <row r="149" spans="1:10" ht="38.25" x14ac:dyDescent="0.2">
      <c r="A149" s="43" t="s">
        <v>489</v>
      </c>
      <c r="B149" s="35" t="s">
        <v>490</v>
      </c>
      <c r="C149" s="35" t="s">
        <v>17</v>
      </c>
      <c r="D149" s="38" t="s">
        <v>491</v>
      </c>
      <c r="E149" s="35" t="s">
        <v>79</v>
      </c>
      <c r="F149" s="35">
        <v>1.96</v>
      </c>
      <c r="G149" s="36">
        <v>24.82</v>
      </c>
      <c r="H149" s="36">
        <v>30.39</v>
      </c>
      <c r="I149" s="36">
        <v>59.56</v>
      </c>
      <c r="J149" s="44">
        <v>1.3525068667086997E-4</v>
      </c>
    </row>
    <row r="150" spans="1:10" ht="38.25" x14ac:dyDescent="0.2">
      <c r="A150" s="43" t="s">
        <v>492</v>
      </c>
      <c r="B150" s="35" t="s">
        <v>484</v>
      </c>
      <c r="C150" s="35" t="s">
        <v>17</v>
      </c>
      <c r="D150" s="38" t="s">
        <v>493</v>
      </c>
      <c r="E150" s="35" t="s">
        <v>79</v>
      </c>
      <c r="F150" s="35">
        <v>5.21</v>
      </c>
      <c r="G150" s="36">
        <v>31.2</v>
      </c>
      <c r="H150" s="36">
        <v>38.21</v>
      </c>
      <c r="I150" s="36">
        <v>199.07</v>
      </c>
      <c r="J150" s="44">
        <v>4.5205430147028349E-4</v>
      </c>
    </row>
    <row r="151" spans="1:10" ht="38.25" x14ac:dyDescent="0.2">
      <c r="A151" s="43" t="s">
        <v>494</v>
      </c>
      <c r="B151" s="35" t="s">
        <v>495</v>
      </c>
      <c r="C151" s="35" t="s">
        <v>17</v>
      </c>
      <c r="D151" s="38" t="s">
        <v>496</v>
      </c>
      <c r="E151" s="35" t="s">
        <v>84</v>
      </c>
      <c r="F151" s="35">
        <v>2</v>
      </c>
      <c r="G151" s="36">
        <v>48.34</v>
      </c>
      <c r="H151" s="36">
        <v>59.2</v>
      </c>
      <c r="I151" s="36">
        <v>118.4</v>
      </c>
      <c r="J151" s="44">
        <v>2.6886637511469114E-4</v>
      </c>
    </row>
    <row r="152" spans="1:10" ht="38.25" x14ac:dyDescent="0.2">
      <c r="A152" s="43" t="s">
        <v>497</v>
      </c>
      <c r="B152" s="35" t="s">
        <v>498</v>
      </c>
      <c r="C152" s="35" t="s">
        <v>17</v>
      </c>
      <c r="D152" s="38" t="s">
        <v>499</v>
      </c>
      <c r="E152" s="35" t="s">
        <v>84</v>
      </c>
      <c r="F152" s="35">
        <v>2</v>
      </c>
      <c r="G152" s="36">
        <v>12.03</v>
      </c>
      <c r="H152" s="36">
        <v>14.73</v>
      </c>
      <c r="I152" s="36">
        <v>29.46</v>
      </c>
      <c r="J152" s="44">
        <v>6.6898677456746634E-5</v>
      </c>
    </row>
    <row r="153" spans="1:10" x14ac:dyDescent="0.2">
      <c r="A153" s="41" t="s">
        <v>500</v>
      </c>
      <c r="B153" s="33"/>
      <c r="C153" s="33"/>
      <c r="D153" s="37" t="s">
        <v>501</v>
      </c>
      <c r="E153" s="33"/>
      <c r="F153" s="33"/>
      <c r="G153" s="33"/>
      <c r="H153" s="33"/>
      <c r="I153" s="34">
        <v>20674.330000000002</v>
      </c>
      <c r="J153" s="42">
        <v>4.6947906799196901E-2</v>
      </c>
    </row>
    <row r="154" spans="1:10" ht="38.25" x14ac:dyDescent="0.2">
      <c r="A154" s="43" t="s">
        <v>502</v>
      </c>
      <c r="B154" s="35" t="s">
        <v>503</v>
      </c>
      <c r="C154" s="35" t="s">
        <v>17</v>
      </c>
      <c r="D154" s="38" t="s">
        <v>504</v>
      </c>
      <c r="E154" s="35" t="s">
        <v>84</v>
      </c>
      <c r="F154" s="35">
        <v>1</v>
      </c>
      <c r="G154" s="36">
        <v>3044.8</v>
      </c>
      <c r="H154" s="36">
        <v>3728.96</v>
      </c>
      <c r="I154" s="36">
        <v>3728.96</v>
      </c>
      <c r="J154" s="44">
        <v>8.467837484355395E-3</v>
      </c>
    </row>
    <row r="155" spans="1:10" ht="38.25" x14ac:dyDescent="0.2">
      <c r="A155" s="43" t="s">
        <v>505</v>
      </c>
      <c r="B155" s="35" t="s">
        <v>506</v>
      </c>
      <c r="C155" s="35" t="s">
        <v>17</v>
      </c>
      <c r="D155" s="38" t="s">
        <v>507</v>
      </c>
      <c r="E155" s="35" t="s">
        <v>84</v>
      </c>
      <c r="F155" s="35">
        <v>1</v>
      </c>
      <c r="G155" s="36">
        <v>1742.39</v>
      </c>
      <c r="H155" s="36">
        <v>2133.9</v>
      </c>
      <c r="I155" s="36">
        <v>2133.9</v>
      </c>
      <c r="J155" s="44">
        <v>4.8457259954158734E-3</v>
      </c>
    </row>
    <row r="156" spans="1:10" ht="38.25" x14ac:dyDescent="0.2">
      <c r="A156" s="43" t="s">
        <v>508</v>
      </c>
      <c r="B156" s="35" t="s">
        <v>509</v>
      </c>
      <c r="C156" s="35" t="s">
        <v>17</v>
      </c>
      <c r="D156" s="38" t="s">
        <v>510</v>
      </c>
      <c r="E156" s="35" t="s">
        <v>14</v>
      </c>
      <c r="F156" s="35">
        <v>48.41</v>
      </c>
      <c r="G156" s="36">
        <v>95.23</v>
      </c>
      <c r="H156" s="36">
        <v>116.62</v>
      </c>
      <c r="I156" s="36">
        <v>5645.57</v>
      </c>
      <c r="J156" s="44">
        <v>1.2820134639833166E-2</v>
      </c>
    </row>
    <row r="157" spans="1:10" ht="25.5" x14ac:dyDescent="0.2">
      <c r="A157" s="43" t="s">
        <v>511</v>
      </c>
      <c r="B157" s="35" t="s">
        <v>512</v>
      </c>
      <c r="C157" s="35" t="s">
        <v>17</v>
      </c>
      <c r="D157" s="38" t="s">
        <v>513</v>
      </c>
      <c r="E157" s="35" t="s">
        <v>14</v>
      </c>
      <c r="F157" s="35">
        <v>48.41</v>
      </c>
      <c r="G157" s="36">
        <v>66.58</v>
      </c>
      <c r="H157" s="36">
        <v>81.540000000000006</v>
      </c>
      <c r="I157" s="36">
        <v>3947.35</v>
      </c>
      <c r="J157" s="44">
        <v>8.963764238251487E-3</v>
      </c>
    </row>
    <row r="158" spans="1:10" ht="25.5" x14ac:dyDescent="0.2">
      <c r="A158" s="43" t="s">
        <v>514</v>
      </c>
      <c r="B158" s="35" t="s">
        <v>515</v>
      </c>
      <c r="C158" s="35" t="s">
        <v>17</v>
      </c>
      <c r="D158" s="38" t="s">
        <v>516</v>
      </c>
      <c r="E158" s="35" t="s">
        <v>79</v>
      </c>
      <c r="F158" s="35">
        <v>4.5999999999999996</v>
      </c>
      <c r="G158" s="36">
        <v>52.5</v>
      </c>
      <c r="H158" s="36">
        <v>64.290000000000006</v>
      </c>
      <c r="I158" s="36">
        <v>295.73</v>
      </c>
      <c r="J158" s="44">
        <v>6.7155281345158459E-4</v>
      </c>
    </row>
    <row r="159" spans="1:10" x14ac:dyDescent="0.2">
      <c r="A159" s="43" t="s">
        <v>517</v>
      </c>
      <c r="B159" s="35" t="s">
        <v>518</v>
      </c>
      <c r="C159" s="35" t="s">
        <v>17</v>
      </c>
      <c r="D159" s="38" t="s">
        <v>519</v>
      </c>
      <c r="E159" s="35" t="s">
        <v>79</v>
      </c>
      <c r="F159" s="35">
        <v>9.1999999999999993</v>
      </c>
      <c r="G159" s="36">
        <v>39.479999999999997</v>
      </c>
      <c r="H159" s="36">
        <v>48.35</v>
      </c>
      <c r="I159" s="36">
        <v>444.82</v>
      </c>
      <c r="J159" s="44">
        <v>1.0101109879942307E-3</v>
      </c>
    </row>
    <row r="160" spans="1:10" ht="38.25" x14ac:dyDescent="0.2">
      <c r="A160" s="43" t="s">
        <v>520</v>
      </c>
      <c r="B160" s="35" t="s">
        <v>521</v>
      </c>
      <c r="C160" s="35" t="s">
        <v>17</v>
      </c>
      <c r="D160" s="38" t="s">
        <v>522</v>
      </c>
      <c r="E160" s="35" t="s">
        <v>79</v>
      </c>
      <c r="F160" s="35">
        <v>17.260000000000002</v>
      </c>
      <c r="G160" s="36">
        <v>40.659999999999997</v>
      </c>
      <c r="H160" s="36">
        <v>49.79</v>
      </c>
      <c r="I160" s="36">
        <v>859.37</v>
      </c>
      <c r="J160" s="44">
        <v>1.9514839255262849E-3</v>
      </c>
    </row>
    <row r="161" spans="1:10" ht="25.5" x14ac:dyDescent="0.2">
      <c r="A161" s="43" t="s">
        <v>523</v>
      </c>
      <c r="B161" s="35" t="s">
        <v>524</v>
      </c>
      <c r="C161" s="35" t="s">
        <v>17</v>
      </c>
      <c r="D161" s="38" t="s">
        <v>525</v>
      </c>
      <c r="E161" s="35" t="s">
        <v>14</v>
      </c>
      <c r="F161" s="35">
        <v>38.57</v>
      </c>
      <c r="G161" s="36">
        <v>76.61</v>
      </c>
      <c r="H161" s="36">
        <v>93.82</v>
      </c>
      <c r="I161" s="36">
        <v>3618.63</v>
      </c>
      <c r="J161" s="44">
        <v>8.2172967143688755E-3</v>
      </c>
    </row>
    <row r="162" spans="1:10" x14ac:dyDescent="0.2">
      <c r="A162" s="41" t="s">
        <v>526</v>
      </c>
      <c r="B162" s="33"/>
      <c r="C162" s="33"/>
      <c r="D162" s="37" t="s">
        <v>527</v>
      </c>
      <c r="E162" s="33"/>
      <c r="F162" s="33"/>
      <c r="G162" s="33"/>
      <c r="H162" s="33"/>
      <c r="I162" s="34">
        <v>915.14</v>
      </c>
      <c r="J162" s="42">
        <v>2.0781281631964397E-3</v>
      </c>
    </row>
    <row r="163" spans="1:10" ht="25.5" x14ac:dyDescent="0.2">
      <c r="A163" s="43" t="s">
        <v>528</v>
      </c>
      <c r="B163" s="35" t="s">
        <v>529</v>
      </c>
      <c r="C163" s="35" t="s">
        <v>17</v>
      </c>
      <c r="D163" s="38" t="s">
        <v>530</v>
      </c>
      <c r="E163" s="35" t="s">
        <v>84</v>
      </c>
      <c r="F163" s="35">
        <v>1</v>
      </c>
      <c r="G163" s="36">
        <v>747.24</v>
      </c>
      <c r="H163" s="36">
        <v>915.14</v>
      </c>
      <c r="I163" s="36">
        <v>915.14</v>
      </c>
      <c r="J163" s="44">
        <v>2.0781281631964397E-3</v>
      </c>
    </row>
    <row r="164" spans="1:10" x14ac:dyDescent="0.2">
      <c r="A164" s="41" t="s">
        <v>64</v>
      </c>
      <c r="B164" s="33"/>
      <c r="C164" s="33"/>
      <c r="D164" s="37" t="s">
        <v>72</v>
      </c>
      <c r="E164" s="33"/>
      <c r="F164" s="33"/>
      <c r="G164" s="33"/>
      <c r="H164" s="33"/>
      <c r="I164" s="34">
        <v>106376.39</v>
      </c>
      <c r="J164" s="42">
        <v>0.24156279034701589</v>
      </c>
    </row>
    <row r="165" spans="1:10" ht="38.25" x14ac:dyDescent="0.2">
      <c r="A165" s="43" t="s">
        <v>109</v>
      </c>
      <c r="B165" s="35" t="s">
        <v>531</v>
      </c>
      <c r="C165" s="35" t="s">
        <v>17</v>
      </c>
      <c r="D165" s="38" t="s">
        <v>532</v>
      </c>
      <c r="E165" s="35" t="s">
        <v>14</v>
      </c>
      <c r="F165" s="35">
        <v>857.37</v>
      </c>
      <c r="G165" s="36">
        <v>96.22</v>
      </c>
      <c r="H165" s="36">
        <v>117.84</v>
      </c>
      <c r="I165" s="36">
        <v>101032.48</v>
      </c>
      <c r="J165" s="44">
        <v>0.22942767454769875</v>
      </c>
    </row>
    <row r="166" spans="1:10" ht="25.5" x14ac:dyDescent="0.2">
      <c r="A166" s="43" t="s">
        <v>110</v>
      </c>
      <c r="B166" s="35" t="s">
        <v>533</v>
      </c>
      <c r="C166" s="35" t="s">
        <v>17</v>
      </c>
      <c r="D166" s="38" t="s">
        <v>534</v>
      </c>
      <c r="E166" s="35" t="s">
        <v>14</v>
      </c>
      <c r="F166" s="35">
        <v>49.66</v>
      </c>
      <c r="G166" s="36">
        <v>87.87</v>
      </c>
      <c r="H166" s="36">
        <v>107.61</v>
      </c>
      <c r="I166" s="36">
        <v>5343.91</v>
      </c>
      <c r="J166" s="44">
        <v>1.2135115799317139E-2</v>
      </c>
    </row>
    <row r="167" spans="1:10" x14ac:dyDescent="0.2">
      <c r="A167" s="41" t="s">
        <v>535</v>
      </c>
      <c r="B167" s="33"/>
      <c r="C167" s="33"/>
      <c r="D167" s="37" t="s">
        <v>126</v>
      </c>
      <c r="E167" s="33"/>
      <c r="F167" s="33"/>
      <c r="G167" s="33"/>
      <c r="H167" s="33"/>
      <c r="I167" s="34">
        <v>10486.01</v>
      </c>
      <c r="J167" s="42">
        <v>2.3811955220577725E-2</v>
      </c>
    </row>
    <row r="168" spans="1:10" ht="25.5" x14ac:dyDescent="0.2">
      <c r="A168" s="43" t="s">
        <v>536</v>
      </c>
      <c r="B168" s="35" t="s">
        <v>537</v>
      </c>
      <c r="C168" s="35" t="s">
        <v>17</v>
      </c>
      <c r="D168" s="38" t="s">
        <v>538</v>
      </c>
      <c r="E168" s="35" t="s">
        <v>79</v>
      </c>
      <c r="F168" s="35">
        <v>141.34</v>
      </c>
      <c r="G168" s="36">
        <v>60.58</v>
      </c>
      <c r="H168" s="36">
        <v>74.19</v>
      </c>
      <c r="I168" s="36">
        <v>10486.01</v>
      </c>
      <c r="J168" s="44">
        <v>2.3811955220577725E-2</v>
      </c>
    </row>
    <row r="169" spans="1:10" x14ac:dyDescent="0.2">
      <c r="A169" s="41" t="s">
        <v>539</v>
      </c>
      <c r="B169" s="33"/>
      <c r="C169" s="33"/>
      <c r="D169" s="37" t="s">
        <v>127</v>
      </c>
      <c r="E169" s="33"/>
      <c r="F169" s="33"/>
      <c r="G169" s="33"/>
      <c r="H169" s="33"/>
      <c r="I169" s="34">
        <v>15952.2</v>
      </c>
      <c r="J169" s="42">
        <v>3.6224748218788648E-2</v>
      </c>
    </row>
    <row r="170" spans="1:10" x14ac:dyDescent="0.2">
      <c r="A170" s="43" t="s">
        <v>540</v>
      </c>
      <c r="B170" s="35" t="s">
        <v>77</v>
      </c>
      <c r="C170" s="35" t="s">
        <v>33</v>
      </c>
      <c r="D170" s="38" t="s">
        <v>78</v>
      </c>
      <c r="E170" s="35" t="s">
        <v>14</v>
      </c>
      <c r="F170" s="35">
        <v>184.19</v>
      </c>
      <c r="G170" s="36">
        <v>39.700000000000003</v>
      </c>
      <c r="H170" s="36">
        <v>48.62</v>
      </c>
      <c r="I170" s="36">
        <v>8955.31</v>
      </c>
      <c r="J170" s="44">
        <v>2.0335994406489397E-2</v>
      </c>
    </row>
    <row r="171" spans="1:10" ht="38.25" x14ac:dyDescent="0.2">
      <c r="A171" s="43" t="s">
        <v>541</v>
      </c>
      <c r="B171" s="35" t="s">
        <v>542</v>
      </c>
      <c r="C171" s="35" t="s">
        <v>17</v>
      </c>
      <c r="D171" s="38" t="s">
        <v>543</v>
      </c>
      <c r="E171" s="35" t="s">
        <v>14</v>
      </c>
      <c r="F171" s="35">
        <v>11.22</v>
      </c>
      <c r="G171" s="36">
        <v>288.22000000000003</v>
      </c>
      <c r="H171" s="36">
        <v>352.98</v>
      </c>
      <c r="I171" s="36">
        <v>3960.43</v>
      </c>
      <c r="J171" s="44">
        <v>8.9934667060428738E-3</v>
      </c>
    </row>
    <row r="172" spans="1:10" ht="25.5" x14ac:dyDescent="0.2">
      <c r="A172" s="43" t="s">
        <v>544</v>
      </c>
      <c r="B172" s="35" t="s">
        <v>545</v>
      </c>
      <c r="C172" s="35" t="s">
        <v>17</v>
      </c>
      <c r="D172" s="38" t="s">
        <v>546</v>
      </c>
      <c r="E172" s="35" t="s">
        <v>84</v>
      </c>
      <c r="F172" s="35">
        <v>7</v>
      </c>
      <c r="G172" s="36">
        <v>354.2</v>
      </c>
      <c r="H172" s="36">
        <v>433.78</v>
      </c>
      <c r="I172" s="36">
        <v>3036.46</v>
      </c>
      <c r="J172" s="44">
        <v>6.8952871062563778E-3</v>
      </c>
    </row>
    <row r="173" spans="1:10" x14ac:dyDescent="0.2">
      <c r="A173" s="41" t="s">
        <v>547</v>
      </c>
      <c r="B173" s="33"/>
      <c r="C173" s="33"/>
      <c r="D173" s="37" t="s">
        <v>128</v>
      </c>
      <c r="E173" s="33"/>
      <c r="F173" s="33"/>
      <c r="G173" s="33"/>
      <c r="H173" s="33"/>
      <c r="I173" s="34">
        <v>41726.81</v>
      </c>
      <c r="J173" s="42">
        <v>9.4754528292225054E-2</v>
      </c>
    </row>
    <row r="174" spans="1:10" ht="51" x14ac:dyDescent="0.2">
      <c r="A174" s="43" t="s">
        <v>548</v>
      </c>
      <c r="B174" s="35" t="s">
        <v>549</v>
      </c>
      <c r="C174" s="35" t="s">
        <v>17</v>
      </c>
      <c r="D174" s="38" t="s">
        <v>550</v>
      </c>
      <c r="E174" s="35" t="s">
        <v>14</v>
      </c>
      <c r="F174" s="35">
        <v>18.100000000000001</v>
      </c>
      <c r="G174" s="36">
        <v>168.27</v>
      </c>
      <c r="H174" s="36">
        <v>206.08</v>
      </c>
      <c r="I174" s="36">
        <v>3730.04</v>
      </c>
      <c r="J174" s="44">
        <v>8.4702899816959682E-3</v>
      </c>
    </row>
    <row r="175" spans="1:10" ht="38.25" x14ac:dyDescent="0.2">
      <c r="A175" s="43" t="s">
        <v>551</v>
      </c>
      <c r="B175" s="35" t="s">
        <v>181</v>
      </c>
      <c r="C175" s="35" t="s">
        <v>17</v>
      </c>
      <c r="D175" s="38" t="s">
        <v>552</v>
      </c>
      <c r="E175" s="35" t="s">
        <v>14</v>
      </c>
      <c r="F175" s="35">
        <v>36.200000000000003</v>
      </c>
      <c r="G175" s="36">
        <v>6.14</v>
      </c>
      <c r="H175" s="36">
        <v>7.51</v>
      </c>
      <c r="I175" s="36">
        <v>271.86</v>
      </c>
      <c r="J175" s="44">
        <v>6.1734808056317515E-4</v>
      </c>
    </row>
    <row r="176" spans="1:10" ht="51" x14ac:dyDescent="0.2">
      <c r="A176" s="43" t="s">
        <v>553</v>
      </c>
      <c r="B176" s="35" t="s">
        <v>184</v>
      </c>
      <c r="C176" s="35" t="s">
        <v>17</v>
      </c>
      <c r="D176" s="38" t="s">
        <v>554</v>
      </c>
      <c r="E176" s="35" t="s">
        <v>14</v>
      </c>
      <c r="F176" s="35">
        <v>36.200000000000003</v>
      </c>
      <c r="G176" s="36">
        <v>51.88</v>
      </c>
      <c r="H176" s="36">
        <v>63.53</v>
      </c>
      <c r="I176" s="36">
        <v>2299.7800000000002</v>
      </c>
      <c r="J176" s="44">
        <v>5.2224114202809495E-3</v>
      </c>
    </row>
    <row r="177" spans="1:10" x14ac:dyDescent="0.2">
      <c r="A177" s="67" t="s">
        <v>555</v>
      </c>
      <c r="B177" s="65" t="s">
        <v>556</v>
      </c>
      <c r="C177" s="65" t="s">
        <v>67</v>
      </c>
      <c r="D177" s="70" t="s">
        <v>557</v>
      </c>
      <c r="E177" s="65" t="s">
        <v>558</v>
      </c>
      <c r="F177" s="65">
        <v>34.07</v>
      </c>
      <c r="G177" s="66">
        <v>53</v>
      </c>
      <c r="H177" s="66">
        <v>64.900000000000006</v>
      </c>
      <c r="I177" s="66">
        <v>2211.14</v>
      </c>
      <c r="J177" s="68">
        <v>5.0211249718842754E-3</v>
      </c>
    </row>
    <row r="178" spans="1:10" ht="25.5" x14ac:dyDescent="0.2">
      <c r="A178" s="43" t="s">
        <v>559</v>
      </c>
      <c r="B178" s="35" t="s">
        <v>560</v>
      </c>
      <c r="C178" s="35" t="s">
        <v>17</v>
      </c>
      <c r="D178" s="38" t="s">
        <v>561</v>
      </c>
      <c r="E178" s="35" t="s">
        <v>36</v>
      </c>
      <c r="F178" s="35">
        <v>6.81</v>
      </c>
      <c r="G178" s="36">
        <v>211.9</v>
      </c>
      <c r="H178" s="36">
        <v>259.51</v>
      </c>
      <c r="I178" s="36">
        <v>1767.26</v>
      </c>
      <c r="J178" s="44">
        <v>4.0131485649086912E-3</v>
      </c>
    </row>
    <row r="179" spans="1:10" ht="25.5" x14ac:dyDescent="0.2">
      <c r="A179" s="43" t="s">
        <v>562</v>
      </c>
      <c r="B179" s="35" t="s">
        <v>563</v>
      </c>
      <c r="C179" s="35" t="s">
        <v>245</v>
      </c>
      <c r="D179" s="38" t="s">
        <v>564</v>
      </c>
      <c r="E179" s="35" t="s">
        <v>111</v>
      </c>
      <c r="F179" s="35">
        <v>1</v>
      </c>
      <c r="G179" s="36">
        <v>5077.8100000000004</v>
      </c>
      <c r="H179" s="36">
        <v>6218.79</v>
      </c>
      <c r="I179" s="36">
        <v>6218.79</v>
      </c>
      <c r="J179" s="44">
        <v>1.4121820311651099E-2</v>
      </c>
    </row>
    <row r="180" spans="1:10" ht="38.25" x14ac:dyDescent="0.2">
      <c r="A180" s="43" t="s">
        <v>565</v>
      </c>
      <c r="B180" s="35" t="s">
        <v>566</v>
      </c>
      <c r="C180" s="35" t="s">
        <v>245</v>
      </c>
      <c r="D180" s="38" t="s">
        <v>567</v>
      </c>
      <c r="E180" s="35" t="s">
        <v>111</v>
      </c>
      <c r="F180" s="35">
        <v>1</v>
      </c>
      <c r="G180" s="36">
        <v>3502</v>
      </c>
      <c r="H180" s="36">
        <v>4288.8900000000003</v>
      </c>
      <c r="I180" s="36">
        <v>4288.8900000000003</v>
      </c>
      <c r="J180" s="44">
        <v>9.7393438138990516E-3</v>
      </c>
    </row>
    <row r="181" spans="1:10" ht="38.25" x14ac:dyDescent="0.2">
      <c r="A181" s="43" t="s">
        <v>568</v>
      </c>
      <c r="B181" s="35" t="s">
        <v>569</v>
      </c>
      <c r="C181" s="35" t="s">
        <v>245</v>
      </c>
      <c r="D181" s="38" t="s">
        <v>570</v>
      </c>
      <c r="E181" s="35" t="s">
        <v>111</v>
      </c>
      <c r="F181" s="35">
        <v>1</v>
      </c>
      <c r="G181" s="36">
        <v>3758.3</v>
      </c>
      <c r="H181" s="36">
        <v>4602.79</v>
      </c>
      <c r="I181" s="36">
        <v>4602.79</v>
      </c>
      <c r="J181" s="44">
        <v>1.045215762427491E-2</v>
      </c>
    </row>
    <row r="182" spans="1:10" ht="25.5" x14ac:dyDescent="0.2">
      <c r="A182" s="43" t="s">
        <v>571</v>
      </c>
      <c r="B182" s="35" t="s">
        <v>572</v>
      </c>
      <c r="C182" s="35" t="s">
        <v>245</v>
      </c>
      <c r="D182" s="38" t="s">
        <v>573</v>
      </c>
      <c r="E182" s="35" t="s">
        <v>111</v>
      </c>
      <c r="F182" s="35">
        <v>1</v>
      </c>
      <c r="G182" s="36">
        <v>3902.42</v>
      </c>
      <c r="H182" s="36">
        <v>4779.29</v>
      </c>
      <c r="I182" s="36">
        <v>4779.29</v>
      </c>
      <c r="J182" s="44">
        <v>1.0852959272988955E-2</v>
      </c>
    </row>
    <row r="183" spans="1:10" ht="25.5" x14ac:dyDescent="0.2">
      <c r="A183" s="43" t="s">
        <v>574</v>
      </c>
      <c r="B183" s="35" t="s">
        <v>575</v>
      </c>
      <c r="C183" s="35" t="s">
        <v>245</v>
      </c>
      <c r="D183" s="38" t="s">
        <v>576</v>
      </c>
      <c r="E183" s="35" t="s">
        <v>111</v>
      </c>
      <c r="F183" s="35">
        <v>1</v>
      </c>
      <c r="G183" s="36">
        <v>9436.58</v>
      </c>
      <c r="H183" s="36">
        <v>11556.97</v>
      </c>
      <c r="I183" s="36">
        <v>11556.97</v>
      </c>
      <c r="J183" s="44">
        <v>2.6243924250077974E-2</v>
      </c>
    </row>
    <row r="184" spans="1:10" x14ac:dyDescent="0.2">
      <c r="A184" s="41" t="s">
        <v>577</v>
      </c>
      <c r="B184" s="33"/>
      <c r="C184" s="33"/>
      <c r="D184" s="37" t="s">
        <v>129</v>
      </c>
      <c r="E184" s="33"/>
      <c r="F184" s="33"/>
      <c r="G184" s="33"/>
      <c r="H184" s="33"/>
      <c r="I184" s="34">
        <v>41281.26</v>
      </c>
      <c r="J184" s="42">
        <v>9.3742759597695055E-2</v>
      </c>
    </row>
    <row r="185" spans="1:10" ht="51" x14ac:dyDescent="0.2">
      <c r="A185" s="43" t="s">
        <v>578</v>
      </c>
      <c r="B185" s="35" t="s">
        <v>100</v>
      </c>
      <c r="C185" s="35" t="s">
        <v>17</v>
      </c>
      <c r="D185" s="38" t="s">
        <v>101</v>
      </c>
      <c r="E185" s="35" t="s">
        <v>84</v>
      </c>
      <c r="F185" s="35">
        <v>1</v>
      </c>
      <c r="G185" s="36">
        <v>2330.17</v>
      </c>
      <c r="H185" s="36">
        <v>2853.75</v>
      </c>
      <c r="I185" s="36">
        <v>2853.75</v>
      </c>
      <c r="J185" s="44">
        <v>6.4803835978340359E-3</v>
      </c>
    </row>
    <row r="186" spans="1:10" ht="51" x14ac:dyDescent="0.2">
      <c r="A186" s="43" t="s">
        <v>579</v>
      </c>
      <c r="B186" s="35" t="s">
        <v>92</v>
      </c>
      <c r="C186" s="35" t="s">
        <v>17</v>
      </c>
      <c r="D186" s="38" t="s">
        <v>93</v>
      </c>
      <c r="E186" s="35" t="s">
        <v>84</v>
      </c>
      <c r="F186" s="35">
        <v>2</v>
      </c>
      <c r="G186" s="36">
        <v>6179.96</v>
      </c>
      <c r="H186" s="36">
        <v>7568.59</v>
      </c>
      <c r="I186" s="36">
        <v>15137.18</v>
      </c>
      <c r="J186" s="44">
        <v>3.4373975642386832E-2</v>
      </c>
    </row>
    <row r="187" spans="1:10" ht="51" x14ac:dyDescent="0.2">
      <c r="A187" s="43" t="s">
        <v>580</v>
      </c>
      <c r="B187" s="35" t="s">
        <v>96</v>
      </c>
      <c r="C187" s="35" t="s">
        <v>17</v>
      </c>
      <c r="D187" s="38" t="s">
        <v>97</v>
      </c>
      <c r="E187" s="35" t="s">
        <v>84</v>
      </c>
      <c r="F187" s="35">
        <v>2</v>
      </c>
      <c r="G187" s="36">
        <v>1985.05</v>
      </c>
      <c r="H187" s="36">
        <v>2431.09</v>
      </c>
      <c r="I187" s="36">
        <v>4862.18</v>
      </c>
      <c r="J187" s="44">
        <v>1.1041188443877949E-2</v>
      </c>
    </row>
    <row r="188" spans="1:10" ht="51" x14ac:dyDescent="0.2">
      <c r="A188" s="43" t="s">
        <v>581</v>
      </c>
      <c r="B188" s="35" t="s">
        <v>82</v>
      </c>
      <c r="C188" s="35" t="s">
        <v>17</v>
      </c>
      <c r="D188" s="38" t="s">
        <v>83</v>
      </c>
      <c r="E188" s="35" t="s">
        <v>84</v>
      </c>
      <c r="F188" s="35">
        <v>2</v>
      </c>
      <c r="G188" s="36">
        <v>4895.1099999999997</v>
      </c>
      <c r="H188" s="36">
        <v>5995.04</v>
      </c>
      <c r="I188" s="36">
        <v>11990.08</v>
      </c>
      <c r="J188" s="44">
        <v>2.7227443808573955E-2</v>
      </c>
    </row>
    <row r="189" spans="1:10" ht="51" x14ac:dyDescent="0.2">
      <c r="A189" s="43" t="s">
        <v>582</v>
      </c>
      <c r="B189" s="35" t="s">
        <v>88</v>
      </c>
      <c r="C189" s="35" t="s">
        <v>17</v>
      </c>
      <c r="D189" s="38" t="s">
        <v>89</v>
      </c>
      <c r="E189" s="35" t="s">
        <v>84</v>
      </c>
      <c r="F189" s="35">
        <v>1</v>
      </c>
      <c r="G189" s="36">
        <v>5256.86</v>
      </c>
      <c r="H189" s="36">
        <v>6438.07</v>
      </c>
      <c r="I189" s="36">
        <v>6438.07</v>
      </c>
      <c r="J189" s="44">
        <v>1.4619768105022295E-2</v>
      </c>
    </row>
    <row r="190" spans="1:10" x14ac:dyDescent="0.2">
      <c r="A190" s="41" t="s">
        <v>583</v>
      </c>
      <c r="B190" s="33"/>
      <c r="C190" s="33"/>
      <c r="D190" s="37" t="s">
        <v>130</v>
      </c>
      <c r="E190" s="33"/>
      <c r="F190" s="33"/>
      <c r="G190" s="33"/>
      <c r="H190" s="33"/>
      <c r="I190" s="34">
        <v>49794.47</v>
      </c>
      <c r="J190" s="42">
        <v>0.11307481967615908</v>
      </c>
    </row>
    <row r="191" spans="1:10" ht="51" x14ac:dyDescent="0.2">
      <c r="A191" s="43" t="s">
        <v>584</v>
      </c>
      <c r="B191" s="35" t="s">
        <v>585</v>
      </c>
      <c r="C191" s="35" t="s">
        <v>67</v>
      </c>
      <c r="D191" s="38" t="s">
        <v>586</v>
      </c>
      <c r="E191" s="35" t="s">
        <v>84</v>
      </c>
      <c r="F191" s="35">
        <v>5</v>
      </c>
      <c r="G191" s="36">
        <v>2533.94</v>
      </c>
      <c r="H191" s="36">
        <v>3103.31</v>
      </c>
      <c r="I191" s="36">
        <v>15516.55</v>
      </c>
      <c r="J191" s="44">
        <v>3.5235460749880584E-2</v>
      </c>
    </row>
    <row r="192" spans="1:10" ht="38.25" x14ac:dyDescent="0.2">
      <c r="A192" s="43" t="s">
        <v>587</v>
      </c>
      <c r="B192" s="35" t="s">
        <v>588</v>
      </c>
      <c r="C192" s="35" t="s">
        <v>17</v>
      </c>
      <c r="D192" s="38" t="s">
        <v>589</v>
      </c>
      <c r="E192" s="35" t="s">
        <v>84</v>
      </c>
      <c r="F192" s="35">
        <v>20</v>
      </c>
      <c r="G192" s="36">
        <v>142.79</v>
      </c>
      <c r="H192" s="36">
        <v>174.87</v>
      </c>
      <c r="I192" s="36">
        <v>3497.4</v>
      </c>
      <c r="J192" s="44">
        <v>7.942003887889534E-3</v>
      </c>
    </row>
    <row r="193" spans="1:10" ht="25.5" x14ac:dyDescent="0.2">
      <c r="A193" s="43" t="s">
        <v>590</v>
      </c>
      <c r="B193" s="35" t="s">
        <v>591</v>
      </c>
      <c r="C193" s="35" t="s">
        <v>17</v>
      </c>
      <c r="D193" s="38" t="s">
        <v>592</v>
      </c>
      <c r="E193" s="35" t="s">
        <v>84</v>
      </c>
      <c r="F193" s="35">
        <v>20</v>
      </c>
      <c r="G193" s="36">
        <v>31.8</v>
      </c>
      <c r="H193" s="36">
        <v>38.94</v>
      </c>
      <c r="I193" s="36">
        <v>778.8</v>
      </c>
      <c r="J193" s="44">
        <v>1.7685230822577828E-3</v>
      </c>
    </row>
    <row r="194" spans="1:10" ht="38.25" x14ac:dyDescent="0.2">
      <c r="A194" s="43" t="s">
        <v>593</v>
      </c>
      <c r="B194" s="35" t="s">
        <v>594</v>
      </c>
      <c r="C194" s="35" t="s">
        <v>17</v>
      </c>
      <c r="D194" s="38" t="s">
        <v>595</v>
      </c>
      <c r="E194" s="35" t="s">
        <v>84</v>
      </c>
      <c r="F194" s="35">
        <v>5</v>
      </c>
      <c r="G194" s="36">
        <v>232.68</v>
      </c>
      <c r="H194" s="36">
        <v>284.95999999999998</v>
      </c>
      <c r="I194" s="36">
        <v>1424.8</v>
      </c>
      <c r="J194" s="44">
        <v>3.2354798248598981E-3</v>
      </c>
    </row>
    <row r="195" spans="1:10" ht="25.5" x14ac:dyDescent="0.2">
      <c r="A195" s="43" t="s">
        <v>596</v>
      </c>
      <c r="B195" s="35" t="s">
        <v>597</v>
      </c>
      <c r="C195" s="35" t="s">
        <v>17</v>
      </c>
      <c r="D195" s="38" t="s">
        <v>598</v>
      </c>
      <c r="E195" s="35" t="s">
        <v>84</v>
      </c>
      <c r="F195" s="35">
        <v>5</v>
      </c>
      <c r="G195" s="36">
        <v>122.41</v>
      </c>
      <c r="H195" s="36">
        <v>149.91</v>
      </c>
      <c r="I195" s="36">
        <v>749.55</v>
      </c>
      <c r="J195" s="44">
        <v>1.7021012792839253E-3</v>
      </c>
    </row>
    <row r="196" spans="1:10" ht="25.5" x14ac:dyDescent="0.2">
      <c r="A196" s="43" t="s">
        <v>599</v>
      </c>
      <c r="B196" s="35" t="s">
        <v>600</v>
      </c>
      <c r="C196" s="35" t="s">
        <v>17</v>
      </c>
      <c r="D196" s="38" t="s">
        <v>601</v>
      </c>
      <c r="E196" s="35" t="s">
        <v>79</v>
      </c>
      <c r="F196" s="35">
        <v>21</v>
      </c>
      <c r="G196" s="36">
        <v>73.180000000000007</v>
      </c>
      <c r="H196" s="36">
        <v>89.62</v>
      </c>
      <c r="I196" s="36">
        <v>1882.02</v>
      </c>
      <c r="J196" s="44">
        <v>4.2737491156533023E-3</v>
      </c>
    </row>
    <row r="197" spans="1:10" ht="38.25" x14ac:dyDescent="0.2">
      <c r="A197" s="43" t="s">
        <v>602</v>
      </c>
      <c r="B197" s="35" t="s">
        <v>272</v>
      </c>
      <c r="C197" s="35" t="s">
        <v>17</v>
      </c>
      <c r="D197" s="38" t="s">
        <v>273</v>
      </c>
      <c r="E197" s="35" t="s">
        <v>79</v>
      </c>
      <c r="F197" s="35">
        <v>67.2</v>
      </c>
      <c r="G197" s="36">
        <v>8.36</v>
      </c>
      <c r="H197" s="36">
        <v>10.23</v>
      </c>
      <c r="I197" s="36">
        <v>687.45</v>
      </c>
      <c r="J197" s="44">
        <v>1.5610826822009664E-3</v>
      </c>
    </row>
    <row r="198" spans="1:10" ht="25.5" x14ac:dyDescent="0.2">
      <c r="A198" s="43" t="s">
        <v>603</v>
      </c>
      <c r="B198" s="35" t="s">
        <v>604</v>
      </c>
      <c r="C198" s="35" t="s">
        <v>17</v>
      </c>
      <c r="D198" s="38" t="s">
        <v>605</v>
      </c>
      <c r="E198" s="35" t="s">
        <v>79</v>
      </c>
      <c r="F198" s="35">
        <v>280</v>
      </c>
      <c r="G198" s="36">
        <v>14.05</v>
      </c>
      <c r="H198" s="36">
        <v>17.2</v>
      </c>
      <c r="I198" s="36">
        <v>4816</v>
      </c>
      <c r="J198" s="44">
        <v>1.0936321474259734E-2</v>
      </c>
    </row>
    <row r="199" spans="1:10" ht="38.25" x14ac:dyDescent="0.2">
      <c r="A199" s="43" t="s">
        <v>606</v>
      </c>
      <c r="B199" s="35" t="s">
        <v>607</v>
      </c>
      <c r="C199" s="35" t="s">
        <v>17</v>
      </c>
      <c r="D199" s="38" t="s">
        <v>608</v>
      </c>
      <c r="E199" s="35" t="s">
        <v>79</v>
      </c>
      <c r="F199" s="35">
        <v>150</v>
      </c>
      <c r="G199" s="36">
        <v>22.53</v>
      </c>
      <c r="H199" s="36">
        <v>27.59</v>
      </c>
      <c r="I199" s="36">
        <v>4138.5</v>
      </c>
      <c r="J199" s="44">
        <v>9.3978335592242342E-3</v>
      </c>
    </row>
    <row r="200" spans="1:10" ht="25.5" x14ac:dyDescent="0.2">
      <c r="A200" s="43" t="s">
        <v>609</v>
      </c>
      <c r="B200" s="35" t="s">
        <v>610</v>
      </c>
      <c r="C200" s="35" t="s">
        <v>17</v>
      </c>
      <c r="D200" s="38" t="s">
        <v>611</v>
      </c>
      <c r="E200" s="35" t="s">
        <v>84</v>
      </c>
      <c r="F200" s="35">
        <v>20</v>
      </c>
      <c r="G200" s="36">
        <v>665.61</v>
      </c>
      <c r="H200" s="36">
        <v>815.17</v>
      </c>
      <c r="I200" s="36">
        <v>16303.4</v>
      </c>
      <c r="J200" s="44">
        <v>3.702226402064912E-2</v>
      </c>
    </row>
    <row r="201" spans="1:10" x14ac:dyDescent="0.2">
      <c r="A201" s="41" t="s">
        <v>612</v>
      </c>
      <c r="B201" s="33"/>
      <c r="C201" s="33"/>
      <c r="D201" s="37" t="s">
        <v>131</v>
      </c>
      <c r="E201" s="33"/>
      <c r="F201" s="33"/>
      <c r="G201" s="33"/>
      <c r="H201" s="33"/>
      <c r="I201" s="34">
        <v>12235.14</v>
      </c>
      <c r="J201" s="42">
        <v>2.7783933621796979E-2</v>
      </c>
    </row>
    <row r="202" spans="1:10" ht="25.5" x14ac:dyDescent="0.2">
      <c r="A202" s="43" t="s">
        <v>613</v>
      </c>
      <c r="B202" s="35" t="s">
        <v>614</v>
      </c>
      <c r="C202" s="35" t="s">
        <v>245</v>
      </c>
      <c r="D202" s="38" t="s">
        <v>615</v>
      </c>
      <c r="E202" s="35" t="s">
        <v>111</v>
      </c>
      <c r="F202" s="35">
        <v>6</v>
      </c>
      <c r="G202" s="36">
        <v>1100</v>
      </c>
      <c r="H202" s="36">
        <v>1347.17</v>
      </c>
      <c r="I202" s="36">
        <v>8083.02</v>
      </c>
      <c r="J202" s="44">
        <v>1.835517134611107E-2</v>
      </c>
    </row>
    <row r="203" spans="1:10" x14ac:dyDescent="0.2">
      <c r="A203" s="43" t="s">
        <v>616</v>
      </c>
      <c r="B203" s="35" t="s">
        <v>617</v>
      </c>
      <c r="C203" s="35" t="s">
        <v>33</v>
      </c>
      <c r="D203" s="38" t="s">
        <v>618</v>
      </c>
      <c r="E203" s="35" t="s">
        <v>111</v>
      </c>
      <c r="F203" s="35">
        <v>6</v>
      </c>
      <c r="G203" s="36">
        <v>565.05999999999995</v>
      </c>
      <c r="H203" s="36">
        <v>692.02</v>
      </c>
      <c r="I203" s="36">
        <v>4152.12</v>
      </c>
      <c r="J203" s="44">
        <v>9.4287622756859066E-3</v>
      </c>
    </row>
    <row r="204" spans="1:10" x14ac:dyDescent="0.2">
      <c r="A204" s="69"/>
      <c r="B204" s="93"/>
      <c r="C204" s="93"/>
      <c r="D204" s="93"/>
      <c r="E204" s="93"/>
      <c r="F204" s="93"/>
      <c r="G204" s="93"/>
      <c r="H204" s="93"/>
      <c r="I204" s="93"/>
      <c r="J204" s="45"/>
    </row>
    <row r="205" spans="1:10" x14ac:dyDescent="0.2">
      <c r="A205" s="143"/>
      <c r="B205" s="144"/>
      <c r="C205" s="144"/>
      <c r="D205" s="93"/>
      <c r="E205" s="94"/>
      <c r="F205" s="144" t="s">
        <v>18</v>
      </c>
      <c r="G205" s="144"/>
      <c r="H205" s="145">
        <v>359586.2</v>
      </c>
      <c r="I205" s="144"/>
      <c r="J205" s="146"/>
    </row>
    <row r="206" spans="1:10" x14ac:dyDescent="0.2">
      <c r="A206" s="143"/>
      <c r="B206" s="144"/>
      <c r="C206" s="144"/>
      <c r="D206" s="93"/>
      <c r="E206" s="94"/>
      <c r="F206" s="144" t="s">
        <v>19</v>
      </c>
      <c r="G206" s="144"/>
      <c r="H206" s="145">
        <v>80781.25</v>
      </c>
      <c r="I206" s="144"/>
      <c r="J206" s="146"/>
    </row>
    <row r="207" spans="1:10" x14ac:dyDescent="0.2">
      <c r="A207" s="143"/>
      <c r="B207" s="144"/>
      <c r="C207" s="144"/>
      <c r="D207" s="93"/>
      <c r="E207" s="94"/>
      <c r="F207" s="144" t="s">
        <v>20</v>
      </c>
      <c r="G207" s="144"/>
      <c r="H207" s="145">
        <v>440367.45</v>
      </c>
      <c r="I207" s="144"/>
      <c r="J207" s="146"/>
    </row>
    <row r="208" spans="1:10" ht="22.15" customHeight="1" x14ac:dyDescent="0.2">
      <c r="A208" s="150" t="s">
        <v>120</v>
      </c>
      <c r="B208" s="151"/>
      <c r="C208" s="151"/>
      <c r="D208" s="151"/>
      <c r="E208" s="151"/>
      <c r="F208" s="95"/>
      <c r="G208" s="95"/>
      <c r="H208" s="95"/>
      <c r="I208" s="95"/>
      <c r="J208" s="59"/>
    </row>
    <row r="209" spans="1:10" x14ac:dyDescent="0.2">
      <c r="A209" s="150"/>
      <c r="B209" s="151"/>
      <c r="C209" s="151"/>
      <c r="D209" s="151"/>
      <c r="E209" s="151"/>
      <c r="F209" s="147"/>
      <c r="G209" s="147"/>
      <c r="H209" s="148"/>
      <c r="I209" s="148"/>
      <c r="J209" s="149"/>
    </row>
    <row r="210" spans="1:10" x14ac:dyDescent="0.2">
      <c r="A210" s="150"/>
      <c r="B210" s="151"/>
      <c r="C210" s="151"/>
      <c r="D210" s="151"/>
      <c r="E210" s="151"/>
      <c r="F210" s="147"/>
      <c r="G210" s="147"/>
      <c r="H210" s="148"/>
      <c r="I210" s="148"/>
      <c r="J210" s="149"/>
    </row>
    <row r="211" spans="1:10" x14ac:dyDescent="0.2">
      <c r="A211" s="150"/>
      <c r="B211" s="151"/>
      <c r="C211" s="151"/>
      <c r="D211" s="151"/>
      <c r="E211" s="151"/>
      <c r="F211" s="147"/>
      <c r="G211" s="147"/>
      <c r="H211" s="148"/>
      <c r="I211" s="148"/>
      <c r="J211" s="149"/>
    </row>
    <row r="212" spans="1:10" x14ac:dyDescent="0.2">
      <c r="A212" s="150"/>
      <c r="B212" s="151"/>
      <c r="C212" s="151"/>
      <c r="D212" s="151"/>
      <c r="E212" s="151"/>
      <c r="F212" s="78"/>
      <c r="G212" s="78"/>
      <c r="H212" s="78"/>
      <c r="I212" s="78"/>
      <c r="J212" s="6"/>
    </row>
    <row r="213" spans="1:10" x14ac:dyDescent="0.2">
      <c r="A213" s="150"/>
      <c r="B213" s="151"/>
      <c r="C213" s="151"/>
      <c r="D213" s="151"/>
      <c r="E213" s="151"/>
      <c r="F213" s="78"/>
      <c r="G213" s="78"/>
      <c r="H213" s="78"/>
      <c r="I213" s="78"/>
      <c r="J213" s="6"/>
    </row>
    <row r="214" spans="1:10" x14ac:dyDescent="0.2">
      <c r="A214" s="150"/>
      <c r="B214" s="151"/>
      <c r="C214" s="151"/>
      <c r="D214" s="151"/>
      <c r="E214" s="151"/>
      <c r="F214" s="78"/>
      <c r="G214" s="78"/>
      <c r="H214" s="78"/>
      <c r="I214" s="78"/>
      <c r="J214" s="6"/>
    </row>
    <row r="215" spans="1:10" ht="15" thickBot="1" x14ac:dyDescent="0.25">
      <c r="A215" s="152"/>
      <c r="B215" s="153"/>
      <c r="C215" s="153"/>
      <c r="D215" s="153"/>
      <c r="E215" s="153"/>
      <c r="F215" s="60"/>
      <c r="G215" s="60"/>
      <c r="H215" s="60"/>
      <c r="I215" s="60"/>
      <c r="J215" s="61"/>
    </row>
  </sheetData>
  <mergeCells count="22">
    <mergeCell ref="E9:F9"/>
    <mergeCell ref="A1:J1"/>
    <mergeCell ref="A2:J2"/>
    <mergeCell ref="E8:F8"/>
    <mergeCell ref="H8:I8"/>
    <mergeCell ref="H9:I9"/>
    <mergeCell ref="F211:G211"/>
    <mergeCell ref="H211:J211"/>
    <mergeCell ref="A208:E215"/>
    <mergeCell ref="F209:G209"/>
    <mergeCell ref="H209:J209"/>
    <mergeCell ref="A207:C207"/>
    <mergeCell ref="F207:G207"/>
    <mergeCell ref="H207:J207"/>
    <mergeCell ref="F210:G210"/>
    <mergeCell ref="H210:J210"/>
    <mergeCell ref="A205:C205"/>
    <mergeCell ref="F205:G205"/>
    <mergeCell ref="H205:J205"/>
    <mergeCell ref="A206:C206"/>
    <mergeCell ref="F206:G206"/>
    <mergeCell ref="H206:J20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8E3C-A501-4871-8CBC-C4CB5606E4B1}">
  <dimension ref="A1:G209"/>
  <sheetViews>
    <sheetView tabSelected="1" showOutlineSymbols="0" showWhiteSpace="0" topLeftCell="A189" workbookViewId="0">
      <selection activeCell="H7" sqref="H7"/>
    </sheetView>
  </sheetViews>
  <sheetFormatPr defaultRowHeight="14.25" x14ac:dyDescent="0.2"/>
  <cols>
    <col min="1" max="1" width="9.375" customWidth="1"/>
    <col min="2" max="2" width="60" bestFit="1" customWidth="1"/>
    <col min="3" max="3" width="6.25" customWidth="1"/>
    <col min="4" max="4" width="10" bestFit="1" customWidth="1"/>
    <col min="5" max="5" width="68.5" customWidth="1"/>
  </cols>
  <sheetData>
    <row r="1" spans="1:7" ht="63" customHeight="1" x14ac:dyDescent="0.2">
      <c r="A1" s="162" t="s">
        <v>55</v>
      </c>
      <c r="B1" s="163"/>
      <c r="C1" s="163"/>
      <c r="D1" s="163"/>
      <c r="E1" s="164"/>
    </row>
    <row r="2" spans="1:7" ht="15.75" x14ac:dyDescent="0.2">
      <c r="A2" s="126"/>
      <c r="B2" s="127"/>
      <c r="C2" s="127"/>
      <c r="D2" s="127"/>
      <c r="E2" s="128"/>
    </row>
    <row r="3" spans="1:7" ht="15.75" x14ac:dyDescent="0.2">
      <c r="A3" s="1" t="s">
        <v>28</v>
      </c>
      <c r="B3" s="88" t="str">
        <f>'Orçamento Sintético'!B3</f>
        <v>PREFEITURA MUNICIPAL DE XINGUARA</v>
      </c>
      <c r="C3" s="8"/>
      <c r="D3" s="8"/>
      <c r="E3" s="9"/>
    </row>
    <row r="4" spans="1:7" ht="15.75" x14ac:dyDescent="0.2">
      <c r="A4" s="1" t="s">
        <v>122</v>
      </c>
      <c r="B4" s="88" t="str">
        <f>'Orçamento Sintético'!B4</f>
        <v>OSVALDO DE OLIVEIRA ASSUNÇÃO JUNIOR</v>
      </c>
      <c r="C4" s="8"/>
      <c r="D4" s="8"/>
      <c r="E4" s="9"/>
    </row>
    <row r="5" spans="1:7" x14ac:dyDescent="0.2">
      <c r="A5" s="2" t="s">
        <v>29</v>
      </c>
      <c r="B5" s="165" t="str">
        <f>'Orçamento Sintético'!B5</f>
        <v>CONTRATAÇÃO DE EMPRESA ESPECIALIZADA PARA CONTRUÇÃO DE UMA PRAÇA, PLAYGROUND E ACADEMIA DA SAÚDE RIO VERMELHO NO MUNICIPIO DE XINGUARA-PA</v>
      </c>
      <c r="C5" s="165"/>
      <c r="D5" s="165"/>
      <c r="E5" s="166"/>
    </row>
    <row r="6" spans="1:7" ht="15.75" x14ac:dyDescent="0.2">
      <c r="A6" s="2" t="s">
        <v>30</v>
      </c>
      <c r="B6" s="91" t="str">
        <f>'Orçamento Sintético'!B6</f>
        <v>VILA RIO VERMELHO EM XINGUARA-PA</v>
      </c>
      <c r="C6" s="8"/>
      <c r="D6" s="8"/>
      <c r="E6" s="9"/>
    </row>
    <row r="7" spans="1:7" ht="15.75" x14ac:dyDescent="0.2">
      <c r="A7" s="2" t="s">
        <v>31</v>
      </c>
      <c r="B7" s="91" t="str">
        <f>'Orçamento Sintético'!B7</f>
        <v>16 DE MARÇO DE 2026</v>
      </c>
      <c r="C7" s="8"/>
      <c r="D7" s="8"/>
      <c r="E7" s="9"/>
    </row>
    <row r="8" spans="1:7" ht="29.25" customHeight="1" x14ac:dyDescent="0.2">
      <c r="A8" s="167" t="s">
        <v>21</v>
      </c>
      <c r="B8" s="168"/>
      <c r="C8" s="168"/>
      <c r="D8" s="168"/>
      <c r="E8" s="169"/>
    </row>
    <row r="9" spans="1:7" ht="15" x14ac:dyDescent="0.2">
      <c r="A9" s="39" t="s">
        <v>2</v>
      </c>
      <c r="B9" s="32" t="s">
        <v>5</v>
      </c>
      <c r="C9" s="32" t="s">
        <v>6</v>
      </c>
      <c r="D9" s="32" t="s">
        <v>7</v>
      </c>
      <c r="E9" s="40" t="s">
        <v>21</v>
      </c>
      <c r="G9" s="5"/>
    </row>
    <row r="10" spans="1:7" x14ac:dyDescent="0.2">
      <c r="A10" s="41" t="s">
        <v>12</v>
      </c>
      <c r="B10" s="37" t="s">
        <v>124</v>
      </c>
      <c r="C10" s="33"/>
      <c r="D10" s="33"/>
      <c r="E10" s="56"/>
    </row>
    <row r="11" spans="1:7" ht="25.5" x14ac:dyDescent="0.2">
      <c r="A11" s="43" t="s">
        <v>13</v>
      </c>
      <c r="B11" s="38" t="s">
        <v>134</v>
      </c>
      <c r="C11" s="35" t="s">
        <v>32</v>
      </c>
      <c r="D11" s="35" t="s">
        <v>785</v>
      </c>
      <c r="E11" s="57" t="s">
        <v>786</v>
      </c>
    </row>
    <row r="12" spans="1:7" x14ac:dyDescent="0.2">
      <c r="A12" s="43" t="s">
        <v>57</v>
      </c>
      <c r="B12" s="38" t="s">
        <v>59</v>
      </c>
      <c r="C12" s="35" t="s">
        <v>32</v>
      </c>
      <c r="D12" s="35" t="s">
        <v>619</v>
      </c>
      <c r="E12" s="57" t="s">
        <v>787</v>
      </c>
    </row>
    <row r="13" spans="1:7" x14ac:dyDescent="0.2">
      <c r="A13" s="41" t="s">
        <v>15</v>
      </c>
      <c r="B13" s="37" t="s">
        <v>65</v>
      </c>
      <c r="C13" s="33"/>
      <c r="D13" s="33"/>
      <c r="E13" s="58"/>
    </row>
    <row r="14" spans="1:7" x14ac:dyDescent="0.2">
      <c r="A14" s="43" t="s">
        <v>16</v>
      </c>
      <c r="B14" s="38" t="s">
        <v>68</v>
      </c>
      <c r="C14" s="35" t="s">
        <v>69</v>
      </c>
      <c r="D14" s="35" t="s">
        <v>113</v>
      </c>
      <c r="E14" s="57" t="s">
        <v>620</v>
      </c>
    </row>
    <row r="15" spans="1:7" x14ac:dyDescent="0.2">
      <c r="A15" s="43" t="s">
        <v>49</v>
      </c>
      <c r="B15" s="38" t="s">
        <v>70</v>
      </c>
      <c r="C15" s="35" t="s">
        <v>69</v>
      </c>
      <c r="D15" s="35" t="s">
        <v>113</v>
      </c>
      <c r="E15" s="57" t="s">
        <v>621</v>
      </c>
    </row>
    <row r="16" spans="1:7" x14ac:dyDescent="0.2">
      <c r="A16" s="41" t="s">
        <v>51</v>
      </c>
      <c r="B16" s="37" t="s">
        <v>66</v>
      </c>
      <c r="C16" s="33"/>
      <c r="D16" s="33"/>
      <c r="E16" s="58"/>
    </row>
    <row r="17" spans="1:5" x14ac:dyDescent="0.2">
      <c r="A17" s="43" t="s">
        <v>52</v>
      </c>
      <c r="B17" s="38" t="s">
        <v>138</v>
      </c>
      <c r="C17" s="35" t="s">
        <v>14</v>
      </c>
      <c r="D17" s="35" t="s">
        <v>114</v>
      </c>
      <c r="E17" s="57" t="s">
        <v>622</v>
      </c>
    </row>
    <row r="18" spans="1:5" x14ac:dyDescent="0.2">
      <c r="A18" s="41" t="s">
        <v>63</v>
      </c>
      <c r="B18" s="37" t="s">
        <v>125</v>
      </c>
      <c r="C18" s="33"/>
      <c r="D18" s="33"/>
      <c r="E18" s="58"/>
    </row>
    <row r="19" spans="1:5" x14ac:dyDescent="0.2">
      <c r="A19" s="41" t="s">
        <v>71</v>
      </c>
      <c r="B19" s="37" t="s">
        <v>66</v>
      </c>
      <c r="C19" s="33"/>
      <c r="D19" s="33"/>
      <c r="E19" s="58"/>
    </row>
    <row r="20" spans="1:5" ht="25.5" x14ac:dyDescent="0.2">
      <c r="A20" s="43" t="s">
        <v>73</v>
      </c>
      <c r="B20" s="38" t="s">
        <v>140</v>
      </c>
      <c r="C20" s="35" t="s">
        <v>79</v>
      </c>
      <c r="D20" s="35" t="s">
        <v>623</v>
      </c>
      <c r="E20" s="57" t="s">
        <v>624</v>
      </c>
    </row>
    <row r="21" spans="1:5" x14ac:dyDescent="0.2">
      <c r="A21" s="43" t="s">
        <v>74</v>
      </c>
      <c r="B21" s="38" t="s">
        <v>142</v>
      </c>
      <c r="C21" s="35" t="s">
        <v>36</v>
      </c>
      <c r="D21" s="35" t="s">
        <v>625</v>
      </c>
      <c r="E21" s="57" t="s">
        <v>626</v>
      </c>
    </row>
    <row r="22" spans="1:5" ht="38.25" x14ac:dyDescent="0.2">
      <c r="A22" s="43" t="s">
        <v>75</v>
      </c>
      <c r="B22" s="38" t="s">
        <v>144</v>
      </c>
      <c r="C22" s="35" t="s">
        <v>14</v>
      </c>
      <c r="D22" s="35" t="s">
        <v>627</v>
      </c>
      <c r="E22" s="57" t="s">
        <v>628</v>
      </c>
    </row>
    <row r="23" spans="1:5" ht="51" x14ac:dyDescent="0.2">
      <c r="A23" s="43" t="s">
        <v>76</v>
      </c>
      <c r="B23" s="38" t="s">
        <v>146</v>
      </c>
      <c r="C23" s="35" t="s">
        <v>36</v>
      </c>
      <c r="D23" s="35" t="s">
        <v>629</v>
      </c>
      <c r="E23" s="57" t="s">
        <v>630</v>
      </c>
    </row>
    <row r="24" spans="1:5" x14ac:dyDescent="0.2">
      <c r="A24" s="41" t="s">
        <v>80</v>
      </c>
      <c r="B24" s="37" t="s">
        <v>147</v>
      </c>
      <c r="C24" s="33"/>
      <c r="D24" s="33"/>
      <c r="E24" s="58"/>
    </row>
    <row r="25" spans="1:5" ht="38.25" x14ac:dyDescent="0.2">
      <c r="A25" s="43" t="s">
        <v>81</v>
      </c>
      <c r="B25" s="38" t="s">
        <v>149</v>
      </c>
      <c r="C25" s="35" t="s">
        <v>36</v>
      </c>
      <c r="D25" s="35" t="s">
        <v>631</v>
      </c>
      <c r="E25" s="57" t="s">
        <v>632</v>
      </c>
    </row>
    <row r="26" spans="1:5" ht="38.25" x14ac:dyDescent="0.2">
      <c r="A26" s="43" t="s">
        <v>85</v>
      </c>
      <c r="B26" s="38" t="s">
        <v>151</v>
      </c>
      <c r="C26" s="35" t="s">
        <v>14</v>
      </c>
      <c r="D26" s="35" t="s">
        <v>633</v>
      </c>
      <c r="E26" s="57" t="s">
        <v>632</v>
      </c>
    </row>
    <row r="27" spans="1:5" ht="25.5" x14ac:dyDescent="0.2">
      <c r="A27" s="43" t="s">
        <v>86</v>
      </c>
      <c r="B27" s="38" t="s">
        <v>153</v>
      </c>
      <c r="C27" s="35" t="s">
        <v>14</v>
      </c>
      <c r="D27" s="35" t="s">
        <v>634</v>
      </c>
      <c r="E27" s="57" t="s">
        <v>632</v>
      </c>
    </row>
    <row r="28" spans="1:5" ht="38.25" x14ac:dyDescent="0.2">
      <c r="A28" s="43" t="s">
        <v>87</v>
      </c>
      <c r="B28" s="38" t="s">
        <v>155</v>
      </c>
      <c r="C28" s="35" t="s">
        <v>14</v>
      </c>
      <c r="D28" s="35" t="s">
        <v>635</v>
      </c>
      <c r="E28" s="57" t="s">
        <v>636</v>
      </c>
    </row>
    <row r="29" spans="1:5" ht="25.5" x14ac:dyDescent="0.2">
      <c r="A29" s="43" t="s">
        <v>90</v>
      </c>
      <c r="B29" s="38" t="s">
        <v>157</v>
      </c>
      <c r="C29" s="35" t="s">
        <v>14</v>
      </c>
      <c r="D29" s="35" t="s">
        <v>635</v>
      </c>
      <c r="E29" s="57" t="s">
        <v>636</v>
      </c>
    </row>
    <row r="30" spans="1:5" ht="51" x14ac:dyDescent="0.2">
      <c r="A30" s="43" t="s">
        <v>91</v>
      </c>
      <c r="B30" s="38" t="s">
        <v>159</v>
      </c>
      <c r="C30" s="35" t="s">
        <v>14</v>
      </c>
      <c r="D30" s="35" t="s">
        <v>637</v>
      </c>
      <c r="E30" s="57" t="s">
        <v>638</v>
      </c>
    </row>
    <row r="31" spans="1:5" ht="25.5" x14ac:dyDescent="0.2">
      <c r="A31" s="43" t="s">
        <v>94</v>
      </c>
      <c r="B31" s="38" t="s">
        <v>161</v>
      </c>
      <c r="C31" s="35" t="s">
        <v>162</v>
      </c>
      <c r="D31" s="35" t="s">
        <v>639</v>
      </c>
      <c r="E31" s="57" t="s">
        <v>638</v>
      </c>
    </row>
    <row r="32" spans="1:5" ht="38.25" x14ac:dyDescent="0.2">
      <c r="A32" s="43" t="s">
        <v>95</v>
      </c>
      <c r="B32" s="38" t="s">
        <v>164</v>
      </c>
      <c r="C32" s="35" t="s">
        <v>162</v>
      </c>
      <c r="D32" s="35" t="s">
        <v>640</v>
      </c>
      <c r="E32" s="57" t="s">
        <v>638</v>
      </c>
    </row>
    <row r="33" spans="1:5" ht="38.25" x14ac:dyDescent="0.2">
      <c r="A33" s="43" t="s">
        <v>98</v>
      </c>
      <c r="B33" s="38" t="s">
        <v>166</v>
      </c>
      <c r="C33" s="35" t="s">
        <v>162</v>
      </c>
      <c r="D33" s="35" t="s">
        <v>641</v>
      </c>
      <c r="E33" s="57" t="s">
        <v>638</v>
      </c>
    </row>
    <row r="34" spans="1:5" ht="38.25" x14ac:dyDescent="0.2">
      <c r="A34" s="43" t="s">
        <v>99</v>
      </c>
      <c r="B34" s="38" t="s">
        <v>167</v>
      </c>
      <c r="C34" s="35" t="s">
        <v>162</v>
      </c>
      <c r="D34" s="35" t="s">
        <v>642</v>
      </c>
      <c r="E34" s="57" t="s">
        <v>638</v>
      </c>
    </row>
    <row r="35" spans="1:5" ht="38.25" x14ac:dyDescent="0.2">
      <c r="A35" s="43" t="s">
        <v>168</v>
      </c>
      <c r="B35" s="38" t="s">
        <v>170</v>
      </c>
      <c r="C35" s="35" t="s">
        <v>162</v>
      </c>
      <c r="D35" s="35" t="s">
        <v>643</v>
      </c>
      <c r="E35" s="57" t="s">
        <v>638</v>
      </c>
    </row>
    <row r="36" spans="1:5" ht="25.5" x14ac:dyDescent="0.2">
      <c r="A36" s="43" t="s">
        <v>171</v>
      </c>
      <c r="B36" s="38" t="s">
        <v>173</v>
      </c>
      <c r="C36" s="35" t="s">
        <v>162</v>
      </c>
      <c r="D36" s="35" t="s">
        <v>644</v>
      </c>
      <c r="E36" s="57" t="s">
        <v>638</v>
      </c>
    </row>
    <row r="37" spans="1:5" ht="25.5" x14ac:dyDescent="0.2">
      <c r="A37" s="43" t="s">
        <v>174</v>
      </c>
      <c r="B37" s="38" t="s">
        <v>176</v>
      </c>
      <c r="C37" s="35" t="s">
        <v>14</v>
      </c>
      <c r="D37" s="35" t="s">
        <v>645</v>
      </c>
      <c r="E37" s="57" t="s">
        <v>646</v>
      </c>
    </row>
    <row r="38" spans="1:5" ht="63.75" x14ac:dyDescent="0.2">
      <c r="A38" s="43" t="s">
        <v>177</v>
      </c>
      <c r="B38" s="38" t="s">
        <v>179</v>
      </c>
      <c r="C38" s="35" t="s">
        <v>14</v>
      </c>
      <c r="D38" s="35" t="s">
        <v>647</v>
      </c>
      <c r="E38" s="57" t="s">
        <v>648</v>
      </c>
    </row>
    <row r="39" spans="1:5" ht="38.25" x14ac:dyDescent="0.2">
      <c r="A39" s="43" t="s">
        <v>180</v>
      </c>
      <c r="B39" s="38" t="s">
        <v>182</v>
      </c>
      <c r="C39" s="35" t="s">
        <v>14</v>
      </c>
      <c r="D39" s="35" t="s">
        <v>649</v>
      </c>
      <c r="E39" s="57" t="s">
        <v>650</v>
      </c>
    </row>
    <row r="40" spans="1:5" ht="38.25" x14ac:dyDescent="0.2">
      <c r="A40" s="43" t="s">
        <v>183</v>
      </c>
      <c r="B40" s="38" t="s">
        <v>185</v>
      </c>
      <c r="C40" s="35" t="s">
        <v>14</v>
      </c>
      <c r="D40" s="35" t="s">
        <v>651</v>
      </c>
      <c r="E40" s="57" t="s">
        <v>652</v>
      </c>
    </row>
    <row r="41" spans="1:5" ht="63.75" x14ac:dyDescent="0.2">
      <c r="A41" s="43" t="s">
        <v>186</v>
      </c>
      <c r="B41" s="38" t="s">
        <v>188</v>
      </c>
      <c r="C41" s="35" t="s">
        <v>36</v>
      </c>
      <c r="D41" s="35" t="s">
        <v>653</v>
      </c>
      <c r="E41" s="57" t="s">
        <v>654</v>
      </c>
    </row>
    <row r="42" spans="1:5" ht="25.5" x14ac:dyDescent="0.2">
      <c r="A42" s="43" t="s">
        <v>189</v>
      </c>
      <c r="B42" s="38" t="s">
        <v>191</v>
      </c>
      <c r="C42" s="35" t="s">
        <v>14</v>
      </c>
      <c r="D42" s="35" t="s">
        <v>651</v>
      </c>
      <c r="E42" s="57" t="s">
        <v>652</v>
      </c>
    </row>
    <row r="43" spans="1:5" ht="25.5" x14ac:dyDescent="0.2">
      <c r="A43" s="43" t="s">
        <v>192</v>
      </c>
      <c r="B43" s="38" t="s">
        <v>194</v>
      </c>
      <c r="C43" s="35" t="s">
        <v>14</v>
      </c>
      <c r="D43" s="35" t="s">
        <v>651</v>
      </c>
      <c r="E43" s="57" t="s">
        <v>652</v>
      </c>
    </row>
    <row r="44" spans="1:5" ht="25.5" x14ac:dyDescent="0.2">
      <c r="A44" s="43" t="s">
        <v>195</v>
      </c>
      <c r="B44" s="38" t="s">
        <v>197</v>
      </c>
      <c r="C44" s="35" t="s">
        <v>14</v>
      </c>
      <c r="D44" s="35" t="s">
        <v>651</v>
      </c>
      <c r="E44" s="57" t="s">
        <v>652</v>
      </c>
    </row>
    <row r="45" spans="1:5" ht="25.5" x14ac:dyDescent="0.2">
      <c r="A45" s="43" t="s">
        <v>198</v>
      </c>
      <c r="B45" s="38" t="s">
        <v>200</v>
      </c>
      <c r="C45" s="35" t="s">
        <v>79</v>
      </c>
      <c r="D45" s="35" t="s">
        <v>655</v>
      </c>
      <c r="E45" s="57" t="s">
        <v>656</v>
      </c>
    </row>
    <row r="46" spans="1:5" ht="25.5" x14ac:dyDescent="0.2">
      <c r="A46" s="43" t="s">
        <v>201</v>
      </c>
      <c r="B46" s="38" t="s">
        <v>203</v>
      </c>
      <c r="C46" s="35" t="s">
        <v>79</v>
      </c>
      <c r="D46" s="35" t="s">
        <v>114</v>
      </c>
      <c r="E46" s="57" t="s">
        <v>656</v>
      </c>
    </row>
    <row r="47" spans="1:5" ht="25.5" x14ac:dyDescent="0.2">
      <c r="A47" s="43" t="s">
        <v>204</v>
      </c>
      <c r="B47" s="38" t="s">
        <v>206</v>
      </c>
      <c r="C47" s="35" t="s">
        <v>79</v>
      </c>
      <c r="D47" s="35" t="s">
        <v>657</v>
      </c>
      <c r="E47" s="57" t="s">
        <v>658</v>
      </c>
    </row>
    <row r="48" spans="1:5" ht="25.5" x14ac:dyDescent="0.2">
      <c r="A48" s="43" t="s">
        <v>207</v>
      </c>
      <c r="B48" s="38" t="s">
        <v>209</v>
      </c>
      <c r="C48" s="35" t="s">
        <v>79</v>
      </c>
      <c r="D48" s="35" t="s">
        <v>655</v>
      </c>
      <c r="E48" s="57" t="s">
        <v>659</v>
      </c>
    </row>
    <row r="49" spans="1:5" ht="25.5" x14ac:dyDescent="0.2">
      <c r="A49" s="43" t="s">
        <v>210</v>
      </c>
      <c r="B49" s="38" t="s">
        <v>212</v>
      </c>
      <c r="C49" s="35" t="s">
        <v>79</v>
      </c>
      <c r="D49" s="35" t="s">
        <v>114</v>
      </c>
      <c r="E49" s="57" t="s">
        <v>659</v>
      </c>
    </row>
    <row r="50" spans="1:5" x14ac:dyDescent="0.2">
      <c r="A50" s="41" t="s">
        <v>102</v>
      </c>
      <c r="B50" s="37" t="s">
        <v>213</v>
      </c>
      <c r="C50" s="33"/>
      <c r="D50" s="33"/>
      <c r="E50" s="58"/>
    </row>
    <row r="51" spans="1:5" ht="25.5" x14ac:dyDescent="0.2">
      <c r="A51" s="43" t="s">
        <v>103</v>
      </c>
      <c r="B51" s="38" t="s">
        <v>215</v>
      </c>
      <c r="C51" s="35" t="s">
        <v>36</v>
      </c>
      <c r="D51" s="35" t="s">
        <v>660</v>
      </c>
      <c r="E51" s="57" t="s">
        <v>661</v>
      </c>
    </row>
    <row r="52" spans="1:5" ht="38.25" x14ac:dyDescent="0.2">
      <c r="A52" s="43" t="s">
        <v>104</v>
      </c>
      <c r="B52" s="38" t="s">
        <v>217</v>
      </c>
      <c r="C52" s="35" t="s">
        <v>14</v>
      </c>
      <c r="D52" s="35" t="s">
        <v>662</v>
      </c>
      <c r="E52" s="57" t="s">
        <v>663</v>
      </c>
    </row>
    <row r="53" spans="1:5" ht="51" x14ac:dyDescent="0.2">
      <c r="A53" s="43" t="s">
        <v>105</v>
      </c>
      <c r="B53" s="38" t="s">
        <v>219</v>
      </c>
      <c r="C53" s="35" t="s">
        <v>14</v>
      </c>
      <c r="D53" s="35" t="s">
        <v>664</v>
      </c>
      <c r="E53" s="57" t="s">
        <v>665</v>
      </c>
    </row>
    <row r="54" spans="1:5" ht="38.25" x14ac:dyDescent="0.2">
      <c r="A54" s="43" t="s">
        <v>106</v>
      </c>
      <c r="B54" s="38" t="s">
        <v>221</v>
      </c>
      <c r="C54" s="35" t="s">
        <v>14</v>
      </c>
      <c r="D54" s="35" t="s">
        <v>631</v>
      </c>
      <c r="E54" s="57" t="s">
        <v>666</v>
      </c>
    </row>
    <row r="55" spans="1:5" ht="25.5" x14ac:dyDescent="0.2">
      <c r="A55" s="43" t="s">
        <v>107</v>
      </c>
      <c r="B55" s="38" t="s">
        <v>223</v>
      </c>
      <c r="C55" s="35" t="s">
        <v>79</v>
      </c>
      <c r="D55" s="35" t="s">
        <v>667</v>
      </c>
      <c r="E55" s="57" t="s">
        <v>668</v>
      </c>
    </row>
    <row r="56" spans="1:5" ht="63.75" x14ac:dyDescent="0.2">
      <c r="A56" s="43" t="s">
        <v>108</v>
      </c>
      <c r="B56" s="38" t="s">
        <v>225</v>
      </c>
      <c r="C56" s="35" t="s">
        <v>84</v>
      </c>
      <c r="D56" s="35" t="s">
        <v>116</v>
      </c>
      <c r="E56" s="57" t="s">
        <v>669</v>
      </c>
    </row>
    <row r="57" spans="1:5" ht="63.75" x14ac:dyDescent="0.2">
      <c r="A57" s="43" t="s">
        <v>226</v>
      </c>
      <c r="B57" s="38" t="s">
        <v>228</v>
      </c>
      <c r="C57" s="35" t="s">
        <v>84</v>
      </c>
      <c r="D57" s="35" t="s">
        <v>113</v>
      </c>
      <c r="E57" s="57" t="s">
        <v>669</v>
      </c>
    </row>
    <row r="58" spans="1:5" ht="25.5" x14ac:dyDescent="0.2">
      <c r="A58" s="43" t="s">
        <v>229</v>
      </c>
      <c r="B58" s="38" t="s">
        <v>231</v>
      </c>
      <c r="C58" s="35" t="s">
        <v>79</v>
      </c>
      <c r="D58" s="35" t="s">
        <v>670</v>
      </c>
      <c r="E58" s="57" t="s">
        <v>671</v>
      </c>
    </row>
    <row r="59" spans="1:5" ht="76.5" x14ac:dyDescent="0.2">
      <c r="A59" s="43" t="s">
        <v>232</v>
      </c>
      <c r="B59" s="38" t="s">
        <v>234</v>
      </c>
      <c r="C59" s="35" t="s">
        <v>14</v>
      </c>
      <c r="D59" s="35" t="s">
        <v>672</v>
      </c>
      <c r="E59" s="57" t="s">
        <v>669</v>
      </c>
    </row>
    <row r="60" spans="1:5" ht="63.75" x14ac:dyDescent="0.2">
      <c r="A60" s="43" t="s">
        <v>235</v>
      </c>
      <c r="B60" s="38" t="s">
        <v>237</v>
      </c>
      <c r="C60" s="35" t="s">
        <v>14</v>
      </c>
      <c r="D60" s="35" t="s">
        <v>673</v>
      </c>
      <c r="E60" s="57" t="s">
        <v>669</v>
      </c>
    </row>
    <row r="61" spans="1:5" ht="25.5" x14ac:dyDescent="0.2">
      <c r="A61" s="43" t="s">
        <v>238</v>
      </c>
      <c r="B61" s="38" t="s">
        <v>240</v>
      </c>
      <c r="C61" s="35" t="s">
        <v>79</v>
      </c>
      <c r="D61" s="35" t="s">
        <v>674</v>
      </c>
      <c r="E61" s="57" t="s">
        <v>675</v>
      </c>
    </row>
    <row r="62" spans="1:5" x14ac:dyDescent="0.2">
      <c r="A62" s="41" t="s">
        <v>241</v>
      </c>
      <c r="B62" s="37" t="s">
        <v>242</v>
      </c>
      <c r="C62" s="33"/>
      <c r="D62" s="33"/>
      <c r="E62" s="58"/>
    </row>
    <row r="63" spans="1:5" ht="25.5" x14ac:dyDescent="0.2">
      <c r="A63" s="43" t="s">
        <v>243</v>
      </c>
      <c r="B63" s="38" t="s">
        <v>246</v>
      </c>
      <c r="C63" s="35" t="s">
        <v>111</v>
      </c>
      <c r="D63" s="35" t="s">
        <v>113</v>
      </c>
      <c r="E63" s="57" t="s">
        <v>676</v>
      </c>
    </row>
    <row r="64" spans="1:5" ht="38.25" x14ac:dyDescent="0.2">
      <c r="A64" s="43" t="s">
        <v>247</v>
      </c>
      <c r="B64" s="38" t="s">
        <v>249</v>
      </c>
      <c r="C64" s="35" t="s">
        <v>84</v>
      </c>
      <c r="D64" s="35" t="s">
        <v>113</v>
      </c>
      <c r="E64" s="57" t="s">
        <v>677</v>
      </c>
    </row>
    <row r="65" spans="1:5" ht="38.25" x14ac:dyDescent="0.2">
      <c r="A65" s="43" t="s">
        <v>250</v>
      </c>
      <c r="B65" s="38" t="s">
        <v>252</v>
      </c>
      <c r="C65" s="35" t="s">
        <v>84</v>
      </c>
      <c r="D65" s="35" t="s">
        <v>113</v>
      </c>
      <c r="E65" s="57" t="s">
        <v>678</v>
      </c>
    </row>
    <row r="66" spans="1:5" ht="38.25" x14ac:dyDescent="0.2">
      <c r="A66" s="43" t="s">
        <v>253</v>
      </c>
      <c r="B66" s="38" t="s">
        <v>255</v>
      </c>
      <c r="C66" s="35" t="s">
        <v>84</v>
      </c>
      <c r="D66" s="35" t="s">
        <v>113</v>
      </c>
      <c r="E66" s="57" t="s">
        <v>678</v>
      </c>
    </row>
    <row r="67" spans="1:5" ht="38.25" x14ac:dyDescent="0.2">
      <c r="A67" s="43" t="s">
        <v>256</v>
      </c>
      <c r="B67" s="38" t="s">
        <v>258</v>
      </c>
      <c r="C67" s="35" t="s">
        <v>84</v>
      </c>
      <c r="D67" s="35" t="s">
        <v>114</v>
      </c>
      <c r="E67" s="57" t="s">
        <v>678</v>
      </c>
    </row>
    <row r="68" spans="1:5" ht="38.25" x14ac:dyDescent="0.2">
      <c r="A68" s="43" t="s">
        <v>259</v>
      </c>
      <c r="B68" s="38" t="s">
        <v>261</v>
      </c>
      <c r="C68" s="35" t="s">
        <v>84</v>
      </c>
      <c r="D68" s="35" t="s">
        <v>113</v>
      </c>
      <c r="E68" s="57" t="s">
        <v>678</v>
      </c>
    </row>
    <row r="69" spans="1:5" ht="38.25" x14ac:dyDescent="0.2">
      <c r="A69" s="43" t="s">
        <v>262</v>
      </c>
      <c r="B69" s="38" t="s">
        <v>264</v>
      </c>
      <c r="C69" s="35" t="s">
        <v>79</v>
      </c>
      <c r="D69" s="35" t="s">
        <v>679</v>
      </c>
      <c r="E69" s="57" t="s">
        <v>678</v>
      </c>
    </row>
    <row r="70" spans="1:5" ht="38.25" x14ac:dyDescent="0.2">
      <c r="A70" s="43" t="s">
        <v>265</v>
      </c>
      <c r="B70" s="38" t="s">
        <v>267</v>
      </c>
      <c r="C70" s="35" t="s">
        <v>79</v>
      </c>
      <c r="D70" s="35" t="s">
        <v>680</v>
      </c>
      <c r="E70" s="57" t="s">
        <v>678</v>
      </c>
    </row>
    <row r="71" spans="1:5" ht="38.25" x14ac:dyDescent="0.2">
      <c r="A71" s="43" t="s">
        <v>268</v>
      </c>
      <c r="B71" s="38" t="s">
        <v>270</v>
      </c>
      <c r="C71" s="35" t="s">
        <v>79</v>
      </c>
      <c r="D71" s="35" t="s">
        <v>681</v>
      </c>
      <c r="E71" s="57" t="s">
        <v>678</v>
      </c>
    </row>
    <row r="72" spans="1:5" ht="38.25" x14ac:dyDescent="0.2">
      <c r="A72" s="43" t="s">
        <v>271</v>
      </c>
      <c r="B72" s="38" t="s">
        <v>273</v>
      </c>
      <c r="C72" s="35" t="s">
        <v>79</v>
      </c>
      <c r="D72" s="35" t="s">
        <v>682</v>
      </c>
      <c r="E72" s="57" t="s">
        <v>678</v>
      </c>
    </row>
    <row r="73" spans="1:5" ht="38.25" x14ac:dyDescent="0.2">
      <c r="A73" s="43" t="s">
        <v>274</v>
      </c>
      <c r="B73" s="38" t="s">
        <v>276</v>
      </c>
      <c r="C73" s="35" t="s">
        <v>84</v>
      </c>
      <c r="D73" s="35" t="s">
        <v>116</v>
      </c>
      <c r="E73" s="57" t="s">
        <v>678</v>
      </c>
    </row>
    <row r="74" spans="1:5" ht="25.5" x14ac:dyDescent="0.2">
      <c r="A74" s="43" t="s">
        <v>277</v>
      </c>
      <c r="B74" s="38" t="s">
        <v>279</v>
      </c>
      <c r="C74" s="35" t="s">
        <v>84</v>
      </c>
      <c r="D74" s="35" t="s">
        <v>113</v>
      </c>
      <c r="E74" s="57" t="s">
        <v>678</v>
      </c>
    </row>
    <row r="75" spans="1:5" ht="25.5" x14ac:dyDescent="0.2">
      <c r="A75" s="43" t="s">
        <v>280</v>
      </c>
      <c r="B75" s="38" t="s">
        <v>282</v>
      </c>
      <c r="C75" s="35" t="s">
        <v>84</v>
      </c>
      <c r="D75" s="35" t="s">
        <v>116</v>
      </c>
      <c r="E75" s="57" t="s">
        <v>678</v>
      </c>
    </row>
    <row r="76" spans="1:5" ht="25.5" x14ac:dyDescent="0.2">
      <c r="A76" s="43" t="s">
        <v>283</v>
      </c>
      <c r="B76" s="38" t="s">
        <v>285</v>
      </c>
      <c r="C76" s="35" t="s">
        <v>84</v>
      </c>
      <c r="D76" s="35" t="s">
        <v>683</v>
      </c>
      <c r="E76" s="57" t="s">
        <v>678</v>
      </c>
    </row>
    <row r="77" spans="1:5" ht="25.5" x14ac:dyDescent="0.2">
      <c r="A77" s="43" t="s">
        <v>286</v>
      </c>
      <c r="B77" s="38" t="s">
        <v>288</v>
      </c>
      <c r="C77" s="35" t="s">
        <v>84</v>
      </c>
      <c r="D77" s="35" t="s">
        <v>684</v>
      </c>
      <c r="E77" s="57" t="s">
        <v>678</v>
      </c>
    </row>
    <row r="78" spans="1:5" ht="25.5" x14ac:dyDescent="0.2">
      <c r="A78" s="43" t="s">
        <v>289</v>
      </c>
      <c r="B78" s="38" t="s">
        <v>291</v>
      </c>
      <c r="C78" s="35" t="s">
        <v>84</v>
      </c>
      <c r="D78" s="35" t="s">
        <v>113</v>
      </c>
      <c r="E78" s="57" t="s">
        <v>678</v>
      </c>
    </row>
    <row r="79" spans="1:5" ht="25.5" x14ac:dyDescent="0.2">
      <c r="A79" s="43" t="s">
        <v>292</v>
      </c>
      <c r="B79" s="38" t="s">
        <v>294</v>
      </c>
      <c r="C79" s="35" t="s">
        <v>84</v>
      </c>
      <c r="D79" s="35" t="s">
        <v>113</v>
      </c>
      <c r="E79" s="57" t="s">
        <v>678</v>
      </c>
    </row>
    <row r="80" spans="1:5" ht="25.5" x14ac:dyDescent="0.2">
      <c r="A80" s="43" t="s">
        <v>295</v>
      </c>
      <c r="B80" s="38" t="s">
        <v>297</v>
      </c>
      <c r="C80" s="35" t="s">
        <v>84</v>
      </c>
      <c r="D80" s="35" t="s">
        <v>116</v>
      </c>
      <c r="E80" s="57" t="s">
        <v>678</v>
      </c>
    </row>
    <row r="81" spans="1:5" ht="25.5" x14ac:dyDescent="0.2">
      <c r="A81" s="43" t="s">
        <v>298</v>
      </c>
      <c r="B81" s="38" t="s">
        <v>300</v>
      </c>
      <c r="C81" s="35" t="s">
        <v>84</v>
      </c>
      <c r="D81" s="35" t="s">
        <v>113</v>
      </c>
      <c r="E81" s="57" t="s">
        <v>678</v>
      </c>
    </row>
    <row r="82" spans="1:5" ht="25.5" x14ac:dyDescent="0.2">
      <c r="A82" s="43" t="s">
        <v>301</v>
      </c>
      <c r="B82" s="38" t="s">
        <v>303</v>
      </c>
      <c r="C82" s="35" t="s">
        <v>84</v>
      </c>
      <c r="D82" s="35" t="s">
        <v>116</v>
      </c>
      <c r="E82" s="57" t="s">
        <v>678</v>
      </c>
    </row>
    <row r="83" spans="1:5" x14ac:dyDescent="0.2">
      <c r="A83" s="43" t="s">
        <v>304</v>
      </c>
      <c r="B83" s="38" t="s">
        <v>306</v>
      </c>
      <c r="C83" s="35" t="s">
        <v>111</v>
      </c>
      <c r="D83" s="35" t="s">
        <v>683</v>
      </c>
      <c r="E83" s="57" t="s">
        <v>678</v>
      </c>
    </row>
    <row r="84" spans="1:5" ht="38.25" x14ac:dyDescent="0.2">
      <c r="A84" s="43" t="s">
        <v>307</v>
      </c>
      <c r="B84" s="38" t="s">
        <v>309</v>
      </c>
      <c r="C84" s="35" t="s">
        <v>79</v>
      </c>
      <c r="D84" s="35" t="s">
        <v>685</v>
      </c>
      <c r="E84" s="57" t="s">
        <v>678</v>
      </c>
    </row>
    <row r="85" spans="1:5" ht="38.25" x14ac:dyDescent="0.2">
      <c r="A85" s="43" t="s">
        <v>310</v>
      </c>
      <c r="B85" s="38" t="s">
        <v>312</v>
      </c>
      <c r="C85" s="35" t="s">
        <v>79</v>
      </c>
      <c r="D85" s="35" t="s">
        <v>683</v>
      </c>
      <c r="E85" s="57" t="s">
        <v>678</v>
      </c>
    </row>
    <row r="86" spans="1:5" ht="38.25" x14ac:dyDescent="0.2">
      <c r="A86" s="43" t="s">
        <v>313</v>
      </c>
      <c r="B86" s="38" t="s">
        <v>315</v>
      </c>
      <c r="C86" s="35" t="s">
        <v>79</v>
      </c>
      <c r="D86" s="35" t="s">
        <v>683</v>
      </c>
      <c r="E86" s="57" t="s">
        <v>678</v>
      </c>
    </row>
    <row r="87" spans="1:5" ht="38.25" x14ac:dyDescent="0.2">
      <c r="A87" s="43" t="s">
        <v>316</v>
      </c>
      <c r="B87" s="38" t="s">
        <v>318</v>
      </c>
      <c r="C87" s="35" t="s">
        <v>79</v>
      </c>
      <c r="D87" s="35" t="s">
        <v>686</v>
      </c>
      <c r="E87" s="57" t="s">
        <v>678</v>
      </c>
    </row>
    <row r="88" spans="1:5" x14ac:dyDescent="0.2">
      <c r="A88" s="43" t="s">
        <v>319</v>
      </c>
      <c r="B88" s="38" t="s">
        <v>321</v>
      </c>
      <c r="C88" s="35" t="s">
        <v>84</v>
      </c>
      <c r="D88" s="35" t="s">
        <v>116</v>
      </c>
      <c r="E88" s="57" t="s">
        <v>678</v>
      </c>
    </row>
    <row r="89" spans="1:5" x14ac:dyDescent="0.2">
      <c r="A89" s="43" t="s">
        <v>322</v>
      </c>
      <c r="B89" s="38" t="s">
        <v>324</v>
      </c>
      <c r="C89" s="35" t="s">
        <v>84</v>
      </c>
      <c r="D89" s="35" t="s">
        <v>684</v>
      </c>
      <c r="E89" s="57" t="s">
        <v>678</v>
      </c>
    </row>
    <row r="90" spans="1:5" x14ac:dyDescent="0.2">
      <c r="A90" s="41" t="s">
        <v>325</v>
      </c>
      <c r="B90" s="37" t="s">
        <v>326</v>
      </c>
      <c r="C90" s="33"/>
      <c r="D90" s="33"/>
      <c r="E90" s="58"/>
    </row>
    <row r="91" spans="1:5" x14ac:dyDescent="0.2">
      <c r="A91" s="41" t="s">
        <v>327</v>
      </c>
      <c r="B91" s="37" t="s">
        <v>328</v>
      </c>
      <c r="C91" s="33"/>
      <c r="D91" s="33"/>
      <c r="E91" s="58"/>
    </row>
    <row r="92" spans="1:5" ht="38.25" x14ac:dyDescent="0.2">
      <c r="A92" s="43" t="s">
        <v>329</v>
      </c>
      <c r="B92" s="38" t="s">
        <v>331</v>
      </c>
      <c r="C92" s="35" t="s">
        <v>84</v>
      </c>
      <c r="D92" s="35" t="s">
        <v>113</v>
      </c>
      <c r="E92" s="57" t="s">
        <v>678</v>
      </c>
    </row>
    <row r="93" spans="1:5" ht="25.5" x14ac:dyDescent="0.2">
      <c r="A93" s="43" t="s">
        <v>332</v>
      </c>
      <c r="B93" s="38" t="s">
        <v>334</v>
      </c>
      <c r="C93" s="35" t="s">
        <v>84</v>
      </c>
      <c r="D93" s="35" t="s">
        <v>113</v>
      </c>
      <c r="E93" s="57" t="s">
        <v>678</v>
      </c>
    </row>
    <row r="94" spans="1:5" ht="38.25" x14ac:dyDescent="0.2">
      <c r="A94" s="43" t="s">
        <v>335</v>
      </c>
      <c r="B94" s="38" t="s">
        <v>337</v>
      </c>
      <c r="C94" s="35" t="s">
        <v>84</v>
      </c>
      <c r="D94" s="35" t="s">
        <v>683</v>
      </c>
      <c r="E94" s="57" t="s">
        <v>678</v>
      </c>
    </row>
    <row r="95" spans="1:5" ht="25.5" x14ac:dyDescent="0.2">
      <c r="A95" s="43" t="s">
        <v>338</v>
      </c>
      <c r="B95" s="38" t="s">
        <v>340</v>
      </c>
      <c r="C95" s="35" t="s">
        <v>84</v>
      </c>
      <c r="D95" s="35" t="s">
        <v>687</v>
      </c>
      <c r="E95" s="57" t="s">
        <v>678</v>
      </c>
    </row>
    <row r="96" spans="1:5" ht="38.25" x14ac:dyDescent="0.2">
      <c r="A96" s="43" t="s">
        <v>341</v>
      </c>
      <c r="B96" s="38" t="s">
        <v>343</v>
      </c>
      <c r="C96" s="35" t="s">
        <v>84</v>
      </c>
      <c r="D96" s="35" t="s">
        <v>116</v>
      </c>
      <c r="E96" s="57" t="s">
        <v>678</v>
      </c>
    </row>
    <row r="97" spans="1:5" ht="63.75" x14ac:dyDescent="0.2">
      <c r="A97" s="43" t="s">
        <v>344</v>
      </c>
      <c r="B97" s="38" t="s">
        <v>346</v>
      </c>
      <c r="C97" s="35" t="s">
        <v>84</v>
      </c>
      <c r="D97" s="35" t="s">
        <v>116</v>
      </c>
      <c r="E97" s="57" t="s">
        <v>678</v>
      </c>
    </row>
    <row r="98" spans="1:5" ht="25.5" x14ac:dyDescent="0.2">
      <c r="A98" s="43" t="s">
        <v>347</v>
      </c>
      <c r="B98" s="38" t="s">
        <v>349</v>
      </c>
      <c r="C98" s="35" t="s">
        <v>84</v>
      </c>
      <c r="D98" s="35" t="s">
        <v>116</v>
      </c>
      <c r="E98" s="57" t="s">
        <v>678</v>
      </c>
    </row>
    <row r="99" spans="1:5" x14ac:dyDescent="0.2">
      <c r="A99" s="43" t="s">
        <v>350</v>
      </c>
      <c r="B99" s="38" t="s">
        <v>352</v>
      </c>
      <c r="C99" s="35" t="s">
        <v>111</v>
      </c>
      <c r="D99" s="35" t="s">
        <v>113</v>
      </c>
      <c r="E99" s="57" t="s">
        <v>678</v>
      </c>
    </row>
    <row r="100" spans="1:5" ht="25.5" x14ac:dyDescent="0.2">
      <c r="A100" s="43" t="s">
        <v>353</v>
      </c>
      <c r="B100" s="38" t="s">
        <v>355</v>
      </c>
      <c r="C100" s="35" t="s">
        <v>84</v>
      </c>
      <c r="D100" s="35" t="s">
        <v>113</v>
      </c>
      <c r="E100" s="57" t="s">
        <v>678</v>
      </c>
    </row>
    <row r="101" spans="1:5" ht="25.5" x14ac:dyDescent="0.2">
      <c r="A101" s="43" t="s">
        <v>356</v>
      </c>
      <c r="B101" s="38" t="s">
        <v>358</v>
      </c>
      <c r="C101" s="35" t="s">
        <v>84</v>
      </c>
      <c r="D101" s="35" t="s">
        <v>113</v>
      </c>
      <c r="E101" s="57" t="s">
        <v>678</v>
      </c>
    </row>
    <row r="102" spans="1:5" ht="25.5" x14ac:dyDescent="0.2">
      <c r="A102" s="43" t="s">
        <v>359</v>
      </c>
      <c r="B102" s="38" t="s">
        <v>361</v>
      </c>
      <c r="C102" s="35" t="s">
        <v>84</v>
      </c>
      <c r="D102" s="35" t="s">
        <v>113</v>
      </c>
      <c r="E102" s="57" t="s">
        <v>678</v>
      </c>
    </row>
    <row r="103" spans="1:5" ht="38.25" x14ac:dyDescent="0.2">
      <c r="A103" s="43" t="s">
        <v>362</v>
      </c>
      <c r="B103" s="38" t="s">
        <v>364</v>
      </c>
      <c r="C103" s="35" t="s">
        <v>84</v>
      </c>
      <c r="D103" s="35" t="s">
        <v>684</v>
      </c>
      <c r="E103" s="57" t="s">
        <v>678</v>
      </c>
    </row>
    <row r="104" spans="1:5" ht="38.25" x14ac:dyDescent="0.2">
      <c r="A104" s="43" t="s">
        <v>365</v>
      </c>
      <c r="B104" s="38" t="s">
        <v>367</v>
      </c>
      <c r="C104" s="35" t="s">
        <v>84</v>
      </c>
      <c r="D104" s="35" t="s">
        <v>116</v>
      </c>
      <c r="E104" s="57" t="s">
        <v>678</v>
      </c>
    </row>
    <row r="105" spans="1:5" ht="38.25" x14ac:dyDescent="0.2">
      <c r="A105" s="43" t="s">
        <v>368</v>
      </c>
      <c r="B105" s="38" t="s">
        <v>370</v>
      </c>
      <c r="C105" s="35" t="s">
        <v>84</v>
      </c>
      <c r="D105" s="35" t="s">
        <v>113</v>
      </c>
      <c r="E105" s="57" t="s">
        <v>678</v>
      </c>
    </row>
    <row r="106" spans="1:5" ht="25.5" x14ac:dyDescent="0.2">
      <c r="A106" s="43" t="s">
        <v>371</v>
      </c>
      <c r="B106" s="38" t="s">
        <v>373</v>
      </c>
      <c r="C106" s="35" t="s">
        <v>84</v>
      </c>
      <c r="D106" s="35" t="s">
        <v>113</v>
      </c>
      <c r="E106" s="57" t="s">
        <v>678</v>
      </c>
    </row>
    <row r="107" spans="1:5" ht="25.5" x14ac:dyDescent="0.2">
      <c r="A107" s="43" t="s">
        <v>374</v>
      </c>
      <c r="B107" s="38" t="s">
        <v>376</v>
      </c>
      <c r="C107" s="35" t="s">
        <v>84</v>
      </c>
      <c r="D107" s="35" t="s">
        <v>114</v>
      </c>
      <c r="E107" s="57" t="s">
        <v>678</v>
      </c>
    </row>
    <row r="108" spans="1:5" ht="38.25" x14ac:dyDescent="0.2">
      <c r="A108" s="43" t="s">
        <v>377</v>
      </c>
      <c r="B108" s="38" t="s">
        <v>378</v>
      </c>
      <c r="C108" s="35" t="s">
        <v>84</v>
      </c>
      <c r="D108" s="35" t="s">
        <v>113</v>
      </c>
      <c r="E108" s="57" t="s">
        <v>678</v>
      </c>
    </row>
    <row r="109" spans="1:5" ht="38.25" x14ac:dyDescent="0.2">
      <c r="A109" s="43" t="s">
        <v>379</v>
      </c>
      <c r="B109" s="38" t="s">
        <v>381</v>
      </c>
      <c r="C109" s="35" t="s">
        <v>84</v>
      </c>
      <c r="D109" s="35" t="s">
        <v>114</v>
      </c>
      <c r="E109" s="57" t="s">
        <v>678</v>
      </c>
    </row>
    <row r="110" spans="1:5" ht="38.25" x14ac:dyDescent="0.2">
      <c r="A110" s="43" t="s">
        <v>382</v>
      </c>
      <c r="B110" s="38" t="s">
        <v>384</v>
      </c>
      <c r="C110" s="35" t="s">
        <v>84</v>
      </c>
      <c r="D110" s="35" t="s">
        <v>683</v>
      </c>
      <c r="E110" s="57" t="s">
        <v>678</v>
      </c>
    </row>
    <row r="111" spans="1:5" ht="25.5" x14ac:dyDescent="0.2">
      <c r="A111" s="43" t="s">
        <v>385</v>
      </c>
      <c r="B111" s="38" t="s">
        <v>387</v>
      </c>
      <c r="C111" s="35" t="s">
        <v>79</v>
      </c>
      <c r="D111" s="35" t="s">
        <v>688</v>
      </c>
      <c r="E111" s="57" t="s">
        <v>678</v>
      </c>
    </row>
    <row r="112" spans="1:5" ht="25.5" x14ac:dyDescent="0.2">
      <c r="A112" s="43" t="s">
        <v>388</v>
      </c>
      <c r="B112" s="38" t="s">
        <v>390</v>
      </c>
      <c r="C112" s="35" t="s">
        <v>79</v>
      </c>
      <c r="D112" s="35" t="s">
        <v>689</v>
      </c>
      <c r="E112" s="57" t="s">
        <v>678</v>
      </c>
    </row>
    <row r="113" spans="1:5" ht="25.5" x14ac:dyDescent="0.2">
      <c r="A113" s="43" t="s">
        <v>391</v>
      </c>
      <c r="B113" s="38" t="s">
        <v>393</v>
      </c>
      <c r="C113" s="35" t="s">
        <v>84</v>
      </c>
      <c r="D113" s="35" t="s">
        <v>683</v>
      </c>
      <c r="E113" s="57" t="s">
        <v>678</v>
      </c>
    </row>
    <row r="114" spans="1:5" ht="38.25" x14ac:dyDescent="0.2">
      <c r="A114" s="43" t="s">
        <v>394</v>
      </c>
      <c r="B114" s="38" t="s">
        <v>367</v>
      </c>
      <c r="C114" s="35" t="s">
        <v>84</v>
      </c>
      <c r="D114" s="35" t="s">
        <v>687</v>
      </c>
      <c r="E114" s="57" t="s">
        <v>678</v>
      </c>
    </row>
    <row r="115" spans="1:5" ht="38.25" x14ac:dyDescent="0.2">
      <c r="A115" s="43" t="s">
        <v>395</v>
      </c>
      <c r="B115" s="38" t="s">
        <v>397</v>
      </c>
      <c r="C115" s="35" t="s">
        <v>84</v>
      </c>
      <c r="D115" s="35" t="s">
        <v>113</v>
      </c>
      <c r="E115" s="57" t="s">
        <v>678</v>
      </c>
    </row>
    <row r="116" spans="1:5" ht="38.25" x14ac:dyDescent="0.2">
      <c r="A116" s="43" t="s">
        <v>398</v>
      </c>
      <c r="B116" s="38" t="s">
        <v>378</v>
      </c>
      <c r="C116" s="35" t="s">
        <v>84</v>
      </c>
      <c r="D116" s="35" t="s">
        <v>116</v>
      </c>
      <c r="E116" s="57" t="s">
        <v>678</v>
      </c>
    </row>
    <row r="117" spans="1:5" ht="38.25" x14ac:dyDescent="0.2">
      <c r="A117" s="43" t="s">
        <v>399</v>
      </c>
      <c r="B117" s="38" t="s">
        <v>401</v>
      </c>
      <c r="C117" s="35" t="s">
        <v>84</v>
      </c>
      <c r="D117" s="35" t="s">
        <v>113</v>
      </c>
      <c r="E117" s="57" t="s">
        <v>678</v>
      </c>
    </row>
    <row r="118" spans="1:5" ht="25.5" x14ac:dyDescent="0.2">
      <c r="A118" s="43" t="s">
        <v>402</v>
      </c>
      <c r="B118" s="38" t="s">
        <v>403</v>
      </c>
      <c r="C118" s="35" t="s">
        <v>79</v>
      </c>
      <c r="D118" s="35" t="s">
        <v>690</v>
      </c>
      <c r="E118" s="57" t="s">
        <v>678</v>
      </c>
    </row>
    <row r="119" spans="1:5" ht="25.5" x14ac:dyDescent="0.2">
      <c r="A119" s="43" t="s">
        <v>404</v>
      </c>
      <c r="B119" s="38" t="s">
        <v>405</v>
      </c>
      <c r="C119" s="35" t="s">
        <v>79</v>
      </c>
      <c r="D119" s="35" t="s">
        <v>673</v>
      </c>
      <c r="E119" s="57" t="s">
        <v>678</v>
      </c>
    </row>
    <row r="120" spans="1:5" ht="25.5" x14ac:dyDescent="0.2">
      <c r="A120" s="43" t="s">
        <v>406</v>
      </c>
      <c r="B120" s="38" t="s">
        <v>408</v>
      </c>
      <c r="C120" s="35" t="s">
        <v>79</v>
      </c>
      <c r="D120" s="35" t="s">
        <v>691</v>
      </c>
      <c r="E120" s="57" t="s">
        <v>678</v>
      </c>
    </row>
    <row r="121" spans="1:5" ht="25.5" x14ac:dyDescent="0.2">
      <c r="A121" s="43" t="s">
        <v>409</v>
      </c>
      <c r="B121" s="38" t="s">
        <v>411</v>
      </c>
      <c r="C121" s="35" t="s">
        <v>84</v>
      </c>
      <c r="D121" s="35" t="s">
        <v>683</v>
      </c>
      <c r="E121" s="57" t="s">
        <v>678</v>
      </c>
    </row>
    <row r="122" spans="1:5" ht="38.25" x14ac:dyDescent="0.2">
      <c r="A122" s="43" t="s">
        <v>412</v>
      </c>
      <c r="B122" s="38" t="s">
        <v>414</v>
      </c>
      <c r="C122" s="35" t="s">
        <v>84</v>
      </c>
      <c r="D122" s="35" t="s">
        <v>683</v>
      </c>
      <c r="E122" s="57" t="s">
        <v>678</v>
      </c>
    </row>
    <row r="123" spans="1:5" ht="38.25" x14ac:dyDescent="0.2">
      <c r="A123" s="43" t="s">
        <v>415</v>
      </c>
      <c r="B123" s="38" t="s">
        <v>417</v>
      </c>
      <c r="C123" s="35" t="s">
        <v>84</v>
      </c>
      <c r="D123" s="35" t="s">
        <v>683</v>
      </c>
      <c r="E123" s="57" t="s">
        <v>678</v>
      </c>
    </row>
    <row r="124" spans="1:5" ht="38.25" x14ac:dyDescent="0.2">
      <c r="A124" s="43" t="s">
        <v>418</v>
      </c>
      <c r="B124" s="38" t="s">
        <v>420</v>
      </c>
      <c r="C124" s="35" t="s">
        <v>84</v>
      </c>
      <c r="D124" s="35" t="s">
        <v>687</v>
      </c>
      <c r="E124" s="57" t="s">
        <v>678</v>
      </c>
    </row>
    <row r="125" spans="1:5" x14ac:dyDescent="0.2">
      <c r="A125" s="41" t="s">
        <v>421</v>
      </c>
      <c r="B125" s="37" t="s">
        <v>422</v>
      </c>
      <c r="C125" s="33"/>
      <c r="D125" s="33"/>
      <c r="E125" s="58"/>
    </row>
    <row r="126" spans="1:5" ht="38.25" x14ac:dyDescent="0.2">
      <c r="A126" s="43" t="s">
        <v>423</v>
      </c>
      <c r="B126" s="38" t="s">
        <v>425</v>
      </c>
      <c r="C126" s="35" t="s">
        <v>84</v>
      </c>
      <c r="D126" s="35" t="s">
        <v>113</v>
      </c>
      <c r="E126" s="57" t="s">
        <v>678</v>
      </c>
    </row>
    <row r="127" spans="1:5" ht="38.25" x14ac:dyDescent="0.2">
      <c r="A127" s="43" t="s">
        <v>426</v>
      </c>
      <c r="B127" s="38" t="s">
        <v>428</v>
      </c>
      <c r="C127" s="35" t="s">
        <v>84</v>
      </c>
      <c r="D127" s="35" t="s">
        <v>113</v>
      </c>
      <c r="E127" s="57" t="s">
        <v>678</v>
      </c>
    </row>
    <row r="128" spans="1:5" ht="38.25" x14ac:dyDescent="0.2">
      <c r="A128" s="43" t="s">
        <v>429</v>
      </c>
      <c r="B128" s="38" t="s">
        <v>431</v>
      </c>
      <c r="C128" s="35" t="s">
        <v>84</v>
      </c>
      <c r="D128" s="35" t="s">
        <v>113</v>
      </c>
      <c r="E128" s="57" t="s">
        <v>678</v>
      </c>
    </row>
    <row r="129" spans="1:5" ht="38.25" x14ac:dyDescent="0.2">
      <c r="A129" s="43" t="s">
        <v>432</v>
      </c>
      <c r="B129" s="38" t="s">
        <v>434</v>
      </c>
      <c r="C129" s="35" t="s">
        <v>84</v>
      </c>
      <c r="D129" s="35" t="s">
        <v>113</v>
      </c>
      <c r="E129" s="57" t="s">
        <v>678</v>
      </c>
    </row>
    <row r="130" spans="1:5" ht="38.25" x14ac:dyDescent="0.2">
      <c r="A130" s="43" t="s">
        <v>435</v>
      </c>
      <c r="B130" s="38" t="s">
        <v>437</v>
      </c>
      <c r="C130" s="35" t="s">
        <v>84</v>
      </c>
      <c r="D130" s="35" t="s">
        <v>683</v>
      </c>
      <c r="E130" s="57" t="s">
        <v>678</v>
      </c>
    </row>
    <row r="131" spans="1:5" ht="25.5" x14ac:dyDescent="0.2">
      <c r="A131" s="43" t="s">
        <v>438</v>
      </c>
      <c r="B131" s="38" t="s">
        <v>440</v>
      </c>
      <c r="C131" s="35" t="s">
        <v>84</v>
      </c>
      <c r="D131" s="35" t="s">
        <v>113</v>
      </c>
      <c r="E131" s="57" t="s">
        <v>678</v>
      </c>
    </row>
    <row r="132" spans="1:5" ht="38.25" x14ac:dyDescent="0.2">
      <c r="A132" s="43" t="s">
        <v>441</v>
      </c>
      <c r="B132" s="38" t="s">
        <v>443</v>
      </c>
      <c r="C132" s="35" t="s">
        <v>84</v>
      </c>
      <c r="D132" s="35" t="s">
        <v>116</v>
      </c>
      <c r="E132" s="57" t="s">
        <v>678</v>
      </c>
    </row>
    <row r="133" spans="1:5" ht="38.25" x14ac:dyDescent="0.2">
      <c r="A133" s="43" t="s">
        <v>444</v>
      </c>
      <c r="B133" s="38" t="s">
        <v>446</v>
      </c>
      <c r="C133" s="35" t="s">
        <v>84</v>
      </c>
      <c r="D133" s="35" t="s">
        <v>116</v>
      </c>
      <c r="E133" s="57" t="s">
        <v>678</v>
      </c>
    </row>
    <row r="134" spans="1:5" ht="38.25" x14ac:dyDescent="0.2">
      <c r="A134" s="43" t="s">
        <v>447</v>
      </c>
      <c r="B134" s="38" t="s">
        <v>449</v>
      </c>
      <c r="C134" s="35" t="s">
        <v>84</v>
      </c>
      <c r="D134" s="35" t="s">
        <v>113</v>
      </c>
      <c r="E134" s="57" t="s">
        <v>678</v>
      </c>
    </row>
    <row r="135" spans="1:5" ht="38.25" x14ac:dyDescent="0.2">
      <c r="A135" s="43" t="s">
        <v>450</v>
      </c>
      <c r="B135" s="38" t="s">
        <v>452</v>
      </c>
      <c r="C135" s="35" t="s">
        <v>84</v>
      </c>
      <c r="D135" s="35" t="s">
        <v>116</v>
      </c>
      <c r="E135" s="57" t="s">
        <v>678</v>
      </c>
    </row>
    <row r="136" spans="1:5" ht="38.25" x14ac:dyDescent="0.2">
      <c r="A136" s="43" t="s">
        <v>453</v>
      </c>
      <c r="B136" s="38" t="s">
        <v>455</v>
      </c>
      <c r="C136" s="35" t="s">
        <v>84</v>
      </c>
      <c r="D136" s="35" t="s">
        <v>115</v>
      </c>
      <c r="E136" s="57" t="s">
        <v>678</v>
      </c>
    </row>
    <row r="137" spans="1:5" ht="38.25" x14ac:dyDescent="0.2">
      <c r="A137" s="43" t="s">
        <v>456</v>
      </c>
      <c r="B137" s="38" t="s">
        <v>458</v>
      </c>
      <c r="C137" s="35" t="s">
        <v>84</v>
      </c>
      <c r="D137" s="35" t="s">
        <v>683</v>
      </c>
      <c r="E137" s="57" t="s">
        <v>678</v>
      </c>
    </row>
    <row r="138" spans="1:5" ht="38.25" x14ac:dyDescent="0.2">
      <c r="A138" s="43" t="s">
        <v>459</v>
      </c>
      <c r="B138" s="38" t="s">
        <v>461</v>
      </c>
      <c r="C138" s="35" t="s">
        <v>84</v>
      </c>
      <c r="D138" s="35" t="s">
        <v>114</v>
      </c>
      <c r="E138" s="57" t="s">
        <v>678</v>
      </c>
    </row>
    <row r="139" spans="1:5" ht="38.25" x14ac:dyDescent="0.2">
      <c r="A139" s="43" t="s">
        <v>462</v>
      </c>
      <c r="B139" s="38" t="s">
        <v>464</v>
      </c>
      <c r="C139" s="35" t="s">
        <v>84</v>
      </c>
      <c r="D139" s="35" t="s">
        <v>116</v>
      </c>
      <c r="E139" s="57" t="s">
        <v>678</v>
      </c>
    </row>
    <row r="140" spans="1:5" ht="38.25" x14ac:dyDescent="0.2">
      <c r="A140" s="43" t="s">
        <v>465</v>
      </c>
      <c r="B140" s="38" t="s">
        <v>467</v>
      </c>
      <c r="C140" s="35" t="s">
        <v>84</v>
      </c>
      <c r="D140" s="35" t="s">
        <v>113</v>
      </c>
      <c r="E140" s="57" t="s">
        <v>678</v>
      </c>
    </row>
    <row r="141" spans="1:5" ht="38.25" x14ac:dyDescent="0.2">
      <c r="A141" s="43" t="s">
        <v>468</v>
      </c>
      <c r="B141" s="38" t="s">
        <v>470</v>
      </c>
      <c r="C141" s="35" t="s">
        <v>84</v>
      </c>
      <c r="D141" s="35" t="s">
        <v>116</v>
      </c>
      <c r="E141" s="57" t="s">
        <v>678</v>
      </c>
    </row>
    <row r="142" spans="1:5" ht="38.25" x14ac:dyDescent="0.2">
      <c r="A142" s="43" t="s">
        <v>471</v>
      </c>
      <c r="B142" s="38" t="s">
        <v>473</v>
      </c>
      <c r="C142" s="35" t="s">
        <v>84</v>
      </c>
      <c r="D142" s="35" t="s">
        <v>113</v>
      </c>
      <c r="E142" s="57" t="s">
        <v>678</v>
      </c>
    </row>
    <row r="143" spans="1:5" ht="38.25" x14ac:dyDescent="0.2">
      <c r="A143" s="43" t="s">
        <v>474</v>
      </c>
      <c r="B143" s="38" t="s">
        <v>476</v>
      </c>
      <c r="C143" s="35" t="s">
        <v>84</v>
      </c>
      <c r="D143" s="35" t="s">
        <v>692</v>
      </c>
      <c r="E143" s="57" t="s">
        <v>678</v>
      </c>
    </row>
    <row r="144" spans="1:5" ht="38.25" x14ac:dyDescent="0.2">
      <c r="A144" s="43" t="s">
        <v>477</v>
      </c>
      <c r="B144" s="38" t="s">
        <v>479</v>
      </c>
      <c r="C144" s="35" t="s">
        <v>84</v>
      </c>
      <c r="D144" s="35" t="s">
        <v>114</v>
      </c>
      <c r="E144" s="57" t="s">
        <v>678</v>
      </c>
    </row>
    <row r="145" spans="1:5" ht="38.25" x14ac:dyDescent="0.2">
      <c r="A145" s="43" t="s">
        <v>480</v>
      </c>
      <c r="B145" s="38" t="s">
        <v>482</v>
      </c>
      <c r="C145" s="35" t="s">
        <v>79</v>
      </c>
      <c r="D145" s="35" t="s">
        <v>693</v>
      </c>
      <c r="E145" s="57" t="s">
        <v>678</v>
      </c>
    </row>
    <row r="146" spans="1:5" ht="38.25" x14ac:dyDescent="0.2">
      <c r="A146" s="43" t="s">
        <v>483</v>
      </c>
      <c r="B146" s="38" t="s">
        <v>485</v>
      </c>
      <c r="C146" s="35" t="s">
        <v>79</v>
      </c>
      <c r="D146" s="35" t="s">
        <v>694</v>
      </c>
      <c r="E146" s="57" t="s">
        <v>678</v>
      </c>
    </row>
    <row r="147" spans="1:5" ht="38.25" x14ac:dyDescent="0.2">
      <c r="A147" s="43" t="s">
        <v>486</v>
      </c>
      <c r="B147" s="38" t="s">
        <v>488</v>
      </c>
      <c r="C147" s="35" t="s">
        <v>79</v>
      </c>
      <c r="D147" s="35" t="s">
        <v>695</v>
      </c>
      <c r="E147" s="57" t="s">
        <v>678</v>
      </c>
    </row>
    <row r="148" spans="1:5" ht="38.25" x14ac:dyDescent="0.2">
      <c r="A148" s="43" t="s">
        <v>489</v>
      </c>
      <c r="B148" s="38" t="s">
        <v>491</v>
      </c>
      <c r="C148" s="35" t="s">
        <v>79</v>
      </c>
      <c r="D148" s="35" t="s">
        <v>696</v>
      </c>
      <c r="E148" s="57" t="s">
        <v>678</v>
      </c>
    </row>
    <row r="149" spans="1:5" ht="38.25" x14ac:dyDescent="0.2">
      <c r="A149" s="43" t="s">
        <v>492</v>
      </c>
      <c r="B149" s="38" t="s">
        <v>493</v>
      </c>
      <c r="C149" s="35" t="s">
        <v>79</v>
      </c>
      <c r="D149" s="35" t="s">
        <v>697</v>
      </c>
      <c r="E149" s="57" t="s">
        <v>678</v>
      </c>
    </row>
    <row r="150" spans="1:5" ht="38.25" x14ac:dyDescent="0.2">
      <c r="A150" s="43" t="s">
        <v>494</v>
      </c>
      <c r="B150" s="38" t="s">
        <v>496</v>
      </c>
      <c r="C150" s="35" t="s">
        <v>84</v>
      </c>
      <c r="D150" s="35" t="s">
        <v>116</v>
      </c>
      <c r="E150" s="57" t="s">
        <v>678</v>
      </c>
    </row>
    <row r="151" spans="1:5" ht="38.25" x14ac:dyDescent="0.2">
      <c r="A151" s="43" t="s">
        <v>497</v>
      </c>
      <c r="B151" s="38" t="s">
        <v>499</v>
      </c>
      <c r="C151" s="35" t="s">
        <v>84</v>
      </c>
      <c r="D151" s="35" t="s">
        <v>116</v>
      </c>
      <c r="E151" s="57" t="s">
        <v>678</v>
      </c>
    </row>
    <row r="152" spans="1:5" x14ac:dyDescent="0.2">
      <c r="A152" s="41" t="s">
        <v>500</v>
      </c>
      <c r="B152" s="37" t="s">
        <v>501</v>
      </c>
      <c r="C152" s="33"/>
      <c r="D152" s="33"/>
      <c r="E152" s="58"/>
    </row>
    <row r="153" spans="1:5" ht="38.25" x14ac:dyDescent="0.2">
      <c r="A153" s="43" t="s">
        <v>502</v>
      </c>
      <c r="B153" s="38" t="s">
        <v>504</v>
      </c>
      <c r="C153" s="35" t="s">
        <v>84</v>
      </c>
      <c r="D153" s="35" t="s">
        <v>113</v>
      </c>
      <c r="E153" s="57" t="s">
        <v>698</v>
      </c>
    </row>
    <row r="154" spans="1:5" ht="38.25" x14ac:dyDescent="0.2">
      <c r="A154" s="43" t="s">
        <v>505</v>
      </c>
      <c r="B154" s="38" t="s">
        <v>507</v>
      </c>
      <c r="C154" s="35" t="s">
        <v>84</v>
      </c>
      <c r="D154" s="35" t="s">
        <v>113</v>
      </c>
      <c r="E154" s="57" t="s">
        <v>699</v>
      </c>
    </row>
    <row r="155" spans="1:5" ht="38.25" x14ac:dyDescent="0.2">
      <c r="A155" s="43" t="s">
        <v>508</v>
      </c>
      <c r="B155" s="38" t="s">
        <v>510</v>
      </c>
      <c r="C155" s="35" t="s">
        <v>14</v>
      </c>
      <c r="D155" s="35" t="s">
        <v>700</v>
      </c>
      <c r="E155" s="57" t="s">
        <v>701</v>
      </c>
    </row>
    <row r="156" spans="1:5" ht="25.5" x14ac:dyDescent="0.2">
      <c r="A156" s="43" t="s">
        <v>511</v>
      </c>
      <c r="B156" s="38" t="s">
        <v>513</v>
      </c>
      <c r="C156" s="35" t="s">
        <v>14</v>
      </c>
      <c r="D156" s="35" t="s">
        <v>700</v>
      </c>
      <c r="E156" s="57" t="s">
        <v>701</v>
      </c>
    </row>
    <row r="157" spans="1:5" ht="25.5" x14ac:dyDescent="0.2">
      <c r="A157" s="43" t="s">
        <v>514</v>
      </c>
      <c r="B157" s="38" t="s">
        <v>516</v>
      </c>
      <c r="C157" s="35" t="s">
        <v>79</v>
      </c>
      <c r="D157" s="35" t="s">
        <v>702</v>
      </c>
      <c r="E157" s="57" t="s">
        <v>701</v>
      </c>
    </row>
    <row r="158" spans="1:5" x14ac:dyDescent="0.2">
      <c r="A158" s="43" t="s">
        <v>517</v>
      </c>
      <c r="B158" s="38" t="s">
        <v>519</v>
      </c>
      <c r="C158" s="35" t="s">
        <v>79</v>
      </c>
      <c r="D158" s="35" t="s">
        <v>703</v>
      </c>
      <c r="E158" s="57" t="s">
        <v>701</v>
      </c>
    </row>
    <row r="159" spans="1:5" ht="38.25" x14ac:dyDescent="0.2">
      <c r="A159" s="43" t="s">
        <v>520</v>
      </c>
      <c r="B159" s="38" t="s">
        <v>522</v>
      </c>
      <c r="C159" s="35" t="s">
        <v>79</v>
      </c>
      <c r="D159" s="35" t="s">
        <v>704</v>
      </c>
      <c r="E159" s="57" t="s">
        <v>701</v>
      </c>
    </row>
    <row r="160" spans="1:5" ht="25.5" x14ac:dyDescent="0.2">
      <c r="A160" s="43" t="s">
        <v>523</v>
      </c>
      <c r="B160" s="38" t="s">
        <v>525</v>
      </c>
      <c r="C160" s="35" t="s">
        <v>14</v>
      </c>
      <c r="D160" s="35" t="s">
        <v>705</v>
      </c>
      <c r="E160" s="57" t="s">
        <v>701</v>
      </c>
    </row>
    <row r="161" spans="1:5" x14ac:dyDescent="0.2">
      <c r="A161" s="41" t="s">
        <v>526</v>
      </c>
      <c r="B161" s="37" t="s">
        <v>527</v>
      </c>
      <c r="C161" s="33"/>
      <c r="D161" s="33"/>
      <c r="E161" s="58"/>
    </row>
    <row r="162" spans="1:5" ht="25.5" x14ac:dyDescent="0.2">
      <c r="A162" s="43" t="s">
        <v>528</v>
      </c>
      <c r="B162" s="38" t="s">
        <v>530</v>
      </c>
      <c r="C162" s="35" t="s">
        <v>84</v>
      </c>
      <c r="D162" s="35" t="s">
        <v>113</v>
      </c>
      <c r="E162" s="57" t="s">
        <v>706</v>
      </c>
    </row>
    <row r="163" spans="1:5" x14ac:dyDescent="0.2">
      <c r="A163" s="41" t="s">
        <v>64</v>
      </c>
      <c r="B163" s="37" t="s">
        <v>72</v>
      </c>
      <c r="C163" s="33"/>
      <c r="D163" s="33"/>
      <c r="E163" s="58"/>
    </row>
    <row r="164" spans="1:5" ht="38.25" x14ac:dyDescent="0.2">
      <c r="A164" s="43" t="s">
        <v>109</v>
      </c>
      <c r="B164" s="38" t="s">
        <v>532</v>
      </c>
      <c r="C164" s="35" t="s">
        <v>14</v>
      </c>
      <c r="D164" s="35" t="s">
        <v>707</v>
      </c>
      <c r="E164" s="57" t="s">
        <v>708</v>
      </c>
    </row>
    <row r="165" spans="1:5" ht="25.5" x14ac:dyDescent="0.2">
      <c r="A165" s="43" t="s">
        <v>110</v>
      </c>
      <c r="B165" s="38" t="s">
        <v>534</v>
      </c>
      <c r="C165" s="35" t="s">
        <v>14</v>
      </c>
      <c r="D165" s="35" t="s">
        <v>709</v>
      </c>
      <c r="E165" s="57" t="s">
        <v>710</v>
      </c>
    </row>
    <row r="166" spans="1:5" x14ac:dyDescent="0.2">
      <c r="A166" s="41" t="s">
        <v>535</v>
      </c>
      <c r="B166" s="37" t="s">
        <v>126</v>
      </c>
      <c r="C166" s="33"/>
      <c r="D166" s="33"/>
      <c r="E166" s="58"/>
    </row>
    <row r="167" spans="1:5" ht="25.5" x14ac:dyDescent="0.2">
      <c r="A167" s="43" t="s">
        <v>536</v>
      </c>
      <c r="B167" s="38" t="s">
        <v>538</v>
      </c>
      <c r="C167" s="35" t="s">
        <v>79</v>
      </c>
      <c r="D167" s="35" t="s">
        <v>711</v>
      </c>
      <c r="E167" s="57" t="s">
        <v>712</v>
      </c>
    </row>
    <row r="168" spans="1:5" x14ac:dyDescent="0.2">
      <c r="A168" s="41" t="s">
        <v>539</v>
      </c>
      <c r="B168" s="37" t="s">
        <v>127</v>
      </c>
      <c r="C168" s="33"/>
      <c r="D168" s="33"/>
      <c r="E168" s="58"/>
    </row>
    <row r="169" spans="1:5" x14ac:dyDescent="0.2">
      <c r="A169" s="43" t="s">
        <v>540</v>
      </c>
      <c r="B169" s="38" t="s">
        <v>78</v>
      </c>
      <c r="C169" s="35" t="s">
        <v>14</v>
      </c>
      <c r="D169" s="35" t="s">
        <v>713</v>
      </c>
      <c r="E169" s="57" t="s">
        <v>714</v>
      </c>
    </row>
    <row r="170" spans="1:5" ht="38.25" x14ac:dyDescent="0.2">
      <c r="A170" s="43" t="s">
        <v>541</v>
      </c>
      <c r="B170" s="38" t="s">
        <v>543</v>
      </c>
      <c r="C170" s="35" t="s">
        <v>14</v>
      </c>
      <c r="D170" s="35" t="s">
        <v>715</v>
      </c>
      <c r="E170" s="57" t="s">
        <v>716</v>
      </c>
    </row>
    <row r="171" spans="1:5" ht="25.5" x14ac:dyDescent="0.2">
      <c r="A171" s="43" t="s">
        <v>544</v>
      </c>
      <c r="B171" s="38" t="s">
        <v>546</v>
      </c>
      <c r="C171" s="35" t="s">
        <v>84</v>
      </c>
      <c r="D171" s="35" t="s">
        <v>692</v>
      </c>
      <c r="E171" s="57" t="s">
        <v>716</v>
      </c>
    </row>
    <row r="172" spans="1:5" x14ac:dyDescent="0.2">
      <c r="A172" s="41" t="s">
        <v>547</v>
      </c>
      <c r="B172" s="37" t="s">
        <v>128</v>
      </c>
      <c r="C172" s="33"/>
      <c r="D172" s="33"/>
      <c r="E172" s="58"/>
    </row>
    <row r="173" spans="1:5" ht="51" x14ac:dyDescent="0.2">
      <c r="A173" s="43" t="s">
        <v>548</v>
      </c>
      <c r="B173" s="38" t="s">
        <v>550</v>
      </c>
      <c r="C173" s="35" t="s">
        <v>14</v>
      </c>
      <c r="D173" s="35" t="s">
        <v>717</v>
      </c>
      <c r="E173" s="57" t="s">
        <v>718</v>
      </c>
    </row>
    <row r="174" spans="1:5" ht="38.25" x14ac:dyDescent="0.2">
      <c r="A174" s="43" t="s">
        <v>551</v>
      </c>
      <c r="B174" s="38" t="s">
        <v>552</v>
      </c>
      <c r="C174" s="35" t="s">
        <v>14</v>
      </c>
      <c r="D174" s="35" t="s">
        <v>719</v>
      </c>
      <c r="E174" s="57" t="s">
        <v>720</v>
      </c>
    </row>
    <row r="175" spans="1:5" ht="51" x14ac:dyDescent="0.2">
      <c r="A175" s="43" t="s">
        <v>553</v>
      </c>
      <c r="B175" s="38" t="s">
        <v>554</v>
      </c>
      <c r="C175" s="35" t="s">
        <v>14</v>
      </c>
      <c r="D175" s="35" t="s">
        <v>719</v>
      </c>
      <c r="E175" s="57" t="s">
        <v>720</v>
      </c>
    </row>
    <row r="176" spans="1:5" x14ac:dyDescent="0.2">
      <c r="A176" s="67" t="s">
        <v>555</v>
      </c>
      <c r="B176" s="70" t="s">
        <v>557</v>
      </c>
      <c r="C176" s="65" t="s">
        <v>558</v>
      </c>
      <c r="D176" s="65" t="s">
        <v>721</v>
      </c>
      <c r="E176" s="71" t="s">
        <v>718</v>
      </c>
    </row>
    <row r="177" spans="1:5" ht="25.5" x14ac:dyDescent="0.2">
      <c r="A177" s="43" t="s">
        <v>559</v>
      </c>
      <c r="B177" s="38" t="s">
        <v>561</v>
      </c>
      <c r="C177" s="35" t="s">
        <v>36</v>
      </c>
      <c r="D177" s="35" t="s">
        <v>722</v>
      </c>
      <c r="E177" s="57" t="s">
        <v>723</v>
      </c>
    </row>
    <row r="178" spans="1:5" ht="25.5" x14ac:dyDescent="0.2">
      <c r="A178" s="43" t="s">
        <v>562</v>
      </c>
      <c r="B178" s="38" t="s">
        <v>564</v>
      </c>
      <c r="C178" s="35" t="s">
        <v>111</v>
      </c>
      <c r="D178" s="35" t="s">
        <v>113</v>
      </c>
      <c r="E178" s="57" t="s">
        <v>724</v>
      </c>
    </row>
    <row r="179" spans="1:5" ht="38.25" x14ac:dyDescent="0.2">
      <c r="A179" s="43" t="s">
        <v>565</v>
      </c>
      <c r="B179" s="38" t="s">
        <v>567</v>
      </c>
      <c r="C179" s="35" t="s">
        <v>111</v>
      </c>
      <c r="D179" s="35" t="s">
        <v>113</v>
      </c>
      <c r="E179" s="57" t="s">
        <v>724</v>
      </c>
    </row>
    <row r="180" spans="1:5" ht="38.25" x14ac:dyDescent="0.2">
      <c r="A180" s="43" t="s">
        <v>568</v>
      </c>
      <c r="B180" s="38" t="s">
        <v>570</v>
      </c>
      <c r="C180" s="35" t="s">
        <v>111</v>
      </c>
      <c r="D180" s="35" t="s">
        <v>113</v>
      </c>
      <c r="E180" s="57" t="s">
        <v>724</v>
      </c>
    </row>
    <row r="181" spans="1:5" ht="25.5" x14ac:dyDescent="0.2">
      <c r="A181" s="43" t="s">
        <v>571</v>
      </c>
      <c r="B181" s="38" t="s">
        <v>573</v>
      </c>
      <c r="C181" s="35" t="s">
        <v>111</v>
      </c>
      <c r="D181" s="35" t="s">
        <v>113</v>
      </c>
      <c r="E181" s="57" t="s">
        <v>724</v>
      </c>
    </row>
    <row r="182" spans="1:5" ht="25.5" x14ac:dyDescent="0.2">
      <c r="A182" s="43" t="s">
        <v>574</v>
      </c>
      <c r="B182" s="38" t="s">
        <v>576</v>
      </c>
      <c r="C182" s="35" t="s">
        <v>111</v>
      </c>
      <c r="D182" s="35" t="s">
        <v>113</v>
      </c>
      <c r="E182" s="57" t="s">
        <v>724</v>
      </c>
    </row>
    <row r="183" spans="1:5" x14ac:dyDescent="0.2">
      <c r="A183" s="41" t="s">
        <v>577</v>
      </c>
      <c r="B183" s="37" t="s">
        <v>129</v>
      </c>
      <c r="C183" s="33"/>
      <c r="D183" s="33"/>
      <c r="E183" s="58"/>
    </row>
    <row r="184" spans="1:5" ht="51" x14ac:dyDescent="0.2">
      <c r="A184" s="43" t="s">
        <v>578</v>
      </c>
      <c r="B184" s="38" t="s">
        <v>101</v>
      </c>
      <c r="C184" s="35" t="s">
        <v>84</v>
      </c>
      <c r="D184" s="35" t="s">
        <v>113</v>
      </c>
      <c r="E184" s="57" t="s">
        <v>725</v>
      </c>
    </row>
    <row r="185" spans="1:5" ht="51" x14ac:dyDescent="0.2">
      <c r="A185" s="43" t="s">
        <v>579</v>
      </c>
      <c r="B185" s="38" t="s">
        <v>93</v>
      </c>
      <c r="C185" s="35" t="s">
        <v>84</v>
      </c>
      <c r="D185" s="35" t="s">
        <v>116</v>
      </c>
      <c r="E185" s="57" t="s">
        <v>726</v>
      </c>
    </row>
    <row r="186" spans="1:5" ht="51" x14ac:dyDescent="0.2">
      <c r="A186" s="43" t="s">
        <v>580</v>
      </c>
      <c r="B186" s="38" t="s">
        <v>97</v>
      </c>
      <c r="C186" s="35" t="s">
        <v>84</v>
      </c>
      <c r="D186" s="35" t="s">
        <v>116</v>
      </c>
      <c r="E186" s="57" t="s">
        <v>726</v>
      </c>
    </row>
    <row r="187" spans="1:5" ht="51" x14ac:dyDescent="0.2">
      <c r="A187" s="43" t="s">
        <v>581</v>
      </c>
      <c r="B187" s="38" t="s">
        <v>83</v>
      </c>
      <c r="C187" s="35" t="s">
        <v>84</v>
      </c>
      <c r="D187" s="35" t="s">
        <v>116</v>
      </c>
      <c r="E187" s="57" t="s">
        <v>726</v>
      </c>
    </row>
    <row r="188" spans="1:5" ht="51" x14ac:dyDescent="0.2">
      <c r="A188" s="43" t="s">
        <v>582</v>
      </c>
      <c r="B188" s="38" t="s">
        <v>89</v>
      </c>
      <c r="C188" s="35" t="s">
        <v>84</v>
      </c>
      <c r="D188" s="35" t="s">
        <v>113</v>
      </c>
      <c r="E188" s="57" t="s">
        <v>725</v>
      </c>
    </row>
    <row r="189" spans="1:5" x14ac:dyDescent="0.2">
      <c r="A189" s="41" t="s">
        <v>583</v>
      </c>
      <c r="B189" s="37" t="s">
        <v>130</v>
      </c>
      <c r="C189" s="33"/>
      <c r="D189" s="33"/>
      <c r="E189" s="58"/>
    </row>
    <row r="190" spans="1:5" ht="51" x14ac:dyDescent="0.2">
      <c r="A190" s="43" t="s">
        <v>584</v>
      </c>
      <c r="B190" s="38" t="s">
        <v>586</v>
      </c>
      <c r="C190" s="35" t="s">
        <v>84</v>
      </c>
      <c r="D190" s="35" t="s">
        <v>684</v>
      </c>
      <c r="E190" s="57" t="s">
        <v>727</v>
      </c>
    </row>
    <row r="191" spans="1:5" ht="38.25" x14ac:dyDescent="0.2">
      <c r="A191" s="43" t="s">
        <v>587</v>
      </c>
      <c r="B191" s="38" t="s">
        <v>589</v>
      </c>
      <c r="C191" s="35" t="s">
        <v>84</v>
      </c>
      <c r="D191" s="35" t="s">
        <v>728</v>
      </c>
      <c r="E191" s="57" t="s">
        <v>729</v>
      </c>
    </row>
    <row r="192" spans="1:5" ht="25.5" x14ac:dyDescent="0.2">
      <c r="A192" s="43" t="s">
        <v>590</v>
      </c>
      <c r="B192" s="38" t="s">
        <v>592</v>
      </c>
      <c r="C192" s="35" t="s">
        <v>84</v>
      </c>
      <c r="D192" s="35" t="s">
        <v>728</v>
      </c>
      <c r="E192" s="57" t="s">
        <v>729</v>
      </c>
    </row>
    <row r="193" spans="1:5" ht="38.25" x14ac:dyDescent="0.2">
      <c r="A193" s="43" t="s">
        <v>593</v>
      </c>
      <c r="B193" s="38" t="s">
        <v>595</v>
      </c>
      <c r="C193" s="35" t="s">
        <v>84</v>
      </c>
      <c r="D193" s="35" t="s">
        <v>684</v>
      </c>
      <c r="E193" s="57" t="s">
        <v>730</v>
      </c>
    </row>
    <row r="194" spans="1:5" ht="25.5" x14ac:dyDescent="0.2">
      <c r="A194" s="43" t="s">
        <v>596</v>
      </c>
      <c r="B194" s="38" t="s">
        <v>598</v>
      </c>
      <c r="C194" s="35" t="s">
        <v>84</v>
      </c>
      <c r="D194" s="35" t="s">
        <v>684</v>
      </c>
      <c r="E194" s="57" t="s">
        <v>730</v>
      </c>
    </row>
    <row r="195" spans="1:5" ht="25.5" x14ac:dyDescent="0.2">
      <c r="A195" s="43" t="s">
        <v>599</v>
      </c>
      <c r="B195" s="38" t="s">
        <v>601</v>
      </c>
      <c r="C195" s="35" t="s">
        <v>79</v>
      </c>
      <c r="D195" s="35" t="s">
        <v>731</v>
      </c>
      <c r="E195" s="57" t="s">
        <v>732</v>
      </c>
    </row>
    <row r="196" spans="1:5" ht="38.25" x14ac:dyDescent="0.2">
      <c r="A196" s="43" t="s">
        <v>602</v>
      </c>
      <c r="B196" s="38" t="s">
        <v>273</v>
      </c>
      <c r="C196" s="35" t="s">
        <v>79</v>
      </c>
      <c r="D196" s="35" t="s">
        <v>733</v>
      </c>
      <c r="E196" s="57" t="s">
        <v>734</v>
      </c>
    </row>
    <row r="197" spans="1:5" ht="25.5" x14ac:dyDescent="0.2">
      <c r="A197" s="43" t="s">
        <v>603</v>
      </c>
      <c r="B197" s="38" t="s">
        <v>605</v>
      </c>
      <c r="C197" s="35" t="s">
        <v>79</v>
      </c>
      <c r="D197" s="35" t="s">
        <v>735</v>
      </c>
      <c r="E197" s="57" t="s">
        <v>734</v>
      </c>
    </row>
    <row r="198" spans="1:5" ht="38.25" x14ac:dyDescent="0.2">
      <c r="A198" s="43" t="s">
        <v>606</v>
      </c>
      <c r="B198" s="38" t="s">
        <v>608</v>
      </c>
      <c r="C198" s="35" t="s">
        <v>79</v>
      </c>
      <c r="D198" s="35" t="s">
        <v>736</v>
      </c>
      <c r="E198" s="57" t="s">
        <v>734</v>
      </c>
    </row>
    <row r="199" spans="1:5" ht="25.5" x14ac:dyDescent="0.2">
      <c r="A199" s="43" t="s">
        <v>609</v>
      </c>
      <c r="B199" s="38" t="s">
        <v>611</v>
      </c>
      <c r="C199" s="35" t="s">
        <v>84</v>
      </c>
      <c r="D199" s="35" t="s">
        <v>728</v>
      </c>
      <c r="E199" s="57" t="s">
        <v>729</v>
      </c>
    </row>
    <row r="200" spans="1:5" x14ac:dyDescent="0.2">
      <c r="A200" s="41" t="s">
        <v>612</v>
      </c>
      <c r="B200" s="37" t="s">
        <v>131</v>
      </c>
      <c r="C200" s="33"/>
      <c r="D200" s="33"/>
      <c r="E200" s="58"/>
    </row>
    <row r="201" spans="1:5" ht="25.5" x14ac:dyDescent="0.2">
      <c r="A201" s="43" t="s">
        <v>613</v>
      </c>
      <c r="B201" s="38" t="s">
        <v>615</v>
      </c>
      <c r="C201" s="35" t="s">
        <v>111</v>
      </c>
      <c r="D201" s="35" t="s">
        <v>114</v>
      </c>
      <c r="E201" s="57" t="s">
        <v>737</v>
      </c>
    </row>
    <row r="202" spans="1:5" x14ac:dyDescent="0.2">
      <c r="A202" s="43" t="s">
        <v>616</v>
      </c>
      <c r="B202" s="38" t="s">
        <v>618</v>
      </c>
      <c r="C202" s="35" t="s">
        <v>111</v>
      </c>
      <c r="D202" s="35" t="s">
        <v>114</v>
      </c>
      <c r="E202" s="57" t="s">
        <v>738</v>
      </c>
    </row>
    <row r="203" spans="1:5" ht="128.44999999999999" customHeight="1" thickBot="1" x14ac:dyDescent="0.25">
      <c r="A203" s="159" t="str">
        <f>RESUMO!A27</f>
        <v xml:space="preserve">
JOÃO CALANDRINI DE SÁ AZEVEDO NETO
ESP. EM PROJETOS, EXECUÇÃO E DESEMPENHO DE ESTRUTURAS E FUNDAÇÕES
ESP. EM ENGENHARIA DE SEGURANÇA DO TRABALHO
CREA/PA: 1515893081</v>
      </c>
      <c r="B203" s="160"/>
      <c r="C203" s="160"/>
      <c r="D203" s="160"/>
      <c r="E203" s="161"/>
    </row>
    <row r="209" spans="4:4" x14ac:dyDescent="0.2">
      <c r="D209" s="11"/>
    </row>
  </sheetData>
  <mergeCells count="5">
    <mergeCell ref="A203:E203"/>
    <mergeCell ref="A1:E1"/>
    <mergeCell ref="A2:E2"/>
    <mergeCell ref="B5:E5"/>
    <mergeCell ref="A8:E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3D2E-E5FD-4250-8028-6B7903E41109}">
  <dimension ref="A1:G69"/>
  <sheetViews>
    <sheetView tabSelected="1" showOutlineSymbols="0" showWhiteSpace="0" workbookViewId="0">
      <selection activeCell="H7" sqref="H7"/>
    </sheetView>
  </sheetViews>
  <sheetFormatPr defaultRowHeight="14.25" x14ac:dyDescent="0.2"/>
  <cols>
    <col min="1" max="1" width="12.125" customWidth="1"/>
    <col min="2" max="2" width="40.125" customWidth="1"/>
    <col min="3" max="3" width="19.625" customWidth="1"/>
    <col min="4" max="7" width="10" customWidth="1"/>
  </cols>
  <sheetData>
    <row r="1" spans="1:7" ht="64.5" customHeight="1" x14ac:dyDescent="0.2">
      <c r="A1" s="162" t="s">
        <v>55</v>
      </c>
      <c r="B1" s="173"/>
      <c r="C1" s="173"/>
      <c r="D1" s="173"/>
      <c r="E1" s="173"/>
      <c r="F1" s="173"/>
      <c r="G1" s="174"/>
    </row>
    <row r="2" spans="1:7" ht="15.75" x14ac:dyDescent="0.2">
      <c r="A2" s="126"/>
      <c r="B2" s="127"/>
      <c r="C2" s="127"/>
      <c r="D2" s="127"/>
      <c r="E2" s="127"/>
      <c r="F2" s="127"/>
      <c r="G2" s="128"/>
    </row>
    <row r="3" spans="1:7" ht="15.75" customHeight="1" x14ac:dyDescent="0.2">
      <c r="A3" s="1" t="s">
        <v>28</v>
      </c>
      <c r="B3" s="175" t="str">
        <f>'Memória de Cálculo'!B3</f>
        <v>PREFEITURA MUNICIPAL DE XINGUARA</v>
      </c>
      <c r="C3" s="175"/>
      <c r="D3" s="175"/>
      <c r="E3" s="175"/>
      <c r="F3" s="175"/>
      <c r="G3" s="176"/>
    </row>
    <row r="4" spans="1:7" x14ac:dyDescent="0.2">
      <c r="A4" s="1" t="str">
        <f>'Memória de Cálculo'!A4</f>
        <v>Adm:</v>
      </c>
      <c r="B4" s="175" t="str">
        <f>'Memória de Cálculo'!B4</f>
        <v>OSVALDO DE OLIVEIRA ASSUNÇÃO JUNIOR</v>
      </c>
      <c r="C4" s="175"/>
      <c r="D4" s="175"/>
      <c r="E4" s="175"/>
      <c r="F4" s="175"/>
      <c r="G4" s="176"/>
    </row>
    <row r="5" spans="1:7" ht="38.450000000000003" customHeight="1" x14ac:dyDescent="0.2">
      <c r="A5" s="1" t="s">
        <v>29</v>
      </c>
      <c r="B5" s="177" t="str">
        <f>'Orçamento Sintético'!B5</f>
        <v>CONTRATAÇÃO DE EMPRESA ESPECIALIZADA PARA CONTRUÇÃO DE UMA PRAÇA, PLAYGROUND E ACADEMIA DA SAÚDE RIO VERMELHO NO MUNICIPIO DE XINGUARA-PA</v>
      </c>
      <c r="C5" s="177"/>
      <c r="D5" s="177"/>
      <c r="E5" s="177"/>
      <c r="F5" s="177"/>
      <c r="G5" s="178"/>
    </row>
    <row r="6" spans="1:7" x14ac:dyDescent="0.2">
      <c r="A6" s="2" t="s">
        <v>30</v>
      </c>
      <c r="B6" s="175" t="str">
        <f>'Orçamento Sintético'!B6</f>
        <v>VILA RIO VERMELHO EM XINGUARA-PA</v>
      </c>
      <c r="C6" s="175"/>
      <c r="D6" s="175"/>
      <c r="E6" s="175"/>
      <c r="F6" s="175"/>
      <c r="G6" s="176"/>
    </row>
    <row r="7" spans="1:7" x14ac:dyDescent="0.2">
      <c r="A7" s="2" t="s">
        <v>31</v>
      </c>
      <c r="B7" s="175" t="str">
        <f>'Orçamento Sintético'!B7</f>
        <v>16 DE MARÇO DE 2026</v>
      </c>
      <c r="C7" s="175"/>
      <c r="D7" s="175"/>
      <c r="E7" s="175"/>
      <c r="F7" s="175"/>
      <c r="G7" s="176"/>
    </row>
    <row r="8" spans="1:7" x14ac:dyDescent="0.2">
      <c r="A8" s="179"/>
      <c r="B8" s="180"/>
      <c r="C8" s="180"/>
      <c r="D8" s="180"/>
      <c r="E8" s="180"/>
      <c r="F8" s="180"/>
      <c r="G8" s="6"/>
    </row>
    <row r="9" spans="1:7" ht="15" customHeight="1" x14ac:dyDescent="0.2">
      <c r="A9" s="17"/>
      <c r="B9" s="78"/>
      <c r="C9" s="96" t="s">
        <v>0</v>
      </c>
      <c r="D9" s="96" t="s">
        <v>1</v>
      </c>
      <c r="E9" s="181" t="s">
        <v>34</v>
      </c>
      <c r="F9" s="181"/>
      <c r="G9" s="6"/>
    </row>
    <row r="10" spans="1:7" ht="84" customHeight="1" x14ac:dyDescent="0.2">
      <c r="A10" s="18"/>
      <c r="B10" s="78"/>
      <c r="C10" s="97" t="str">
        <f>'Orçamento Sintético'!E9</f>
        <v>SINAPI - 02/2026 - Pará
ORSE - 12/2025 - Sergipe
SEDOP - 03/2026 - Pará
SUDECAP - 10/2025 - Minas Gerais</v>
      </c>
      <c r="D10" s="98">
        <f>'Orçamento Sintético'!G9</f>
        <v>0.22470000000000001</v>
      </c>
      <c r="E10" s="158" t="str">
        <f>RESUMO!F9</f>
        <v>Não Desonerado</v>
      </c>
      <c r="F10" s="158"/>
      <c r="G10" s="6"/>
    </row>
    <row r="11" spans="1:7" ht="27" customHeight="1" x14ac:dyDescent="0.2">
      <c r="A11" s="170" t="s">
        <v>22</v>
      </c>
      <c r="B11" s="171"/>
      <c r="C11" s="171"/>
      <c r="D11" s="171"/>
      <c r="E11" s="171"/>
      <c r="F11" s="171"/>
      <c r="G11" s="172"/>
    </row>
    <row r="12" spans="1:7" ht="15" x14ac:dyDescent="0.2">
      <c r="A12" s="39" t="s">
        <v>2</v>
      </c>
      <c r="B12" s="32" t="s">
        <v>5</v>
      </c>
      <c r="C12" s="32" t="s">
        <v>23</v>
      </c>
      <c r="D12" s="32" t="s">
        <v>117</v>
      </c>
      <c r="E12" s="32" t="s">
        <v>50</v>
      </c>
      <c r="F12" s="32" t="s">
        <v>118</v>
      </c>
      <c r="G12" s="40" t="s">
        <v>739</v>
      </c>
    </row>
    <row r="13" spans="1:7" ht="33.75" customHeight="1" thickBot="1" x14ac:dyDescent="0.25">
      <c r="A13" s="41" t="s">
        <v>12</v>
      </c>
      <c r="B13" s="37" t="s">
        <v>124</v>
      </c>
      <c r="C13" s="33" t="s">
        <v>788</v>
      </c>
      <c r="D13" s="47" t="s">
        <v>789</v>
      </c>
      <c r="E13" s="47" t="s">
        <v>790</v>
      </c>
      <c r="F13" s="47" t="s">
        <v>791</v>
      </c>
      <c r="G13" s="48" t="s">
        <v>792</v>
      </c>
    </row>
    <row r="14" spans="1:7" ht="33.75" customHeight="1" thickTop="1" thickBot="1" x14ac:dyDescent="0.25">
      <c r="A14" s="41" t="s">
        <v>15</v>
      </c>
      <c r="B14" s="37" t="s">
        <v>65</v>
      </c>
      <c r="C14" s="33" t="s">
        <v>740</v>
      </c>
      <c r="D14" s="47" t="s">
        <v>741</v>
      </c>
      <c r="E14" s="33" t="s">
        <v>119</v>
      </c>
      <c r="F14" s="33" t="s">
        <v>119</v>
      </c>
      <c r="G14" s="48" t="s">
        <v>741</v>
      </c>
    </row>
    <row r="15" spans="1:7" ht="33.75" customHeight="1" thickTop="1" thickBot="1" x14ac:dyDescent="0.25">
      <c r="A15" s="41" t="s">
        <v>51</v>
      </c>
      <c r="B15" s="37" t="s">
        <v>66</v>
      </c>
      <c r="C15" s="33" t="s">
        <v>742</v>
      </c>
      <c r="D15" s="47" t="s">
        <v>742</v>
      </c>
      <c r="E15" s="33" t="s">
        <v>119</v>
      </c>
      <c r="F15" s="33" t="s">
        <v>119</v>
      </c>
      <c r="G15" s="56" t="s">
        <v>119</v>
      </c>
    </row>
    <row r="16" spans="1:7" ht="33.75" customHeight="1" thickTop="1" thickBot="1" x14ac:dyDescent="0.25">
      <c r="A16" s="41" t="s">
        <v>63</v>
      </c>
      <c r="B16" s="37" t="s">
        <v>125</v>
      </c>
      <c r="C16" s="33" t="s">
        <v>743</v>
      </c>
      <c r="D16" s="47" t="s">
        <v>793</v>
      </c>
      <c r="E16" s="47" t="s">
        <v>793</v>
      </c>
      <c r="F16" s="47" t="s">
        <v>744</v>
      </c>
      <c r="G16" s="56" t="s">
        <v>119</v>
      </c>
    </row>
    <row r="17" spans="1:7" ht="33.75" customHeight="1" thickTop="1" thickBot="1" x14ac:dyDescent="0.25">
      <c r="A17" s="41" t="s">
        <v>64</v>
      </c>
      <c r="B17" s="37" t="s">
        <v>72</v>
      </c>
      <c r="C17" s="33" t="s">
        <v>745</v>
      </c>
      <c r="D17" s="33" t="s">
        <v>119</v>
      </c>
      <c r="E17" s="47" t="s">
        <v>794</v>
      </c>
      <c r="F17" s="47" t="s">
        <v>746</v>
      </c>
      <c r="G17" s="56" t="s">
        <v>119</v>
      </c>
    </row>
    <row r="18" spans="1:7" ht="33.75" customHeight="1" thickTop="1" thickBot="1" x14ac:dyDescent="0.25">
      <c r="A18" s="41" t="s">
        <v>535</v>
      </c>
      <c r="B18" s="37" t="s">
        <v>126</v>
      </c>
      <c r="C18" s="33" t="s">
        <v>747</v>
      </c>
      <c r="D18" s="33" t="s">
        <v>119</v>
      </c>
      <c r="E18" s="47" t="s">
        <v>795</v>
      </c>
      <c r="F18" s="47" t="s">
        <v>748</v>
      </c>
      <c r="G18" s="56" t="s">
        <v>119</v>
      </c>
    </row>
    <row r="19" spans="1:7" ht="33.75" customHeight="1" thickTop="1" thickBot="1" x14ac:dyDescent="0.25">
      <c r="A19" s="41" t="s">
        <v>539</v>
      </c>
      <c r="B19" s="37" t="s">
        <v>127</v>
      </c>
      <c r="C19" s="33" t="s">
        <v>749</v>
      </c>
      <c r="D19" s="33" t="s">
        <v>119</v>
      </c>
      <c r="E19" s="33" t="s">
        <v>119</v>
      </c>
      <c r="F19" s="47" t="s">
        <v>749</v>
      </c>
      <c r="G19" s="56" t="s">
        <v>119</v>
      </c>
    </row>
    <row r="20" spans="1:7" ht="33.75" customHeight="1" thickTop="1" thickBot="1" x14ac:dyDescent="0.25">
      <c r="A20" s="41" t="s">
        <v>547</v>
      </c>
      <c r="B20" s="37" t="s">
        <v>128</v>
      </c>
      <c r="C20" s="33" t="s">
        <v>750</v>
      </c>
      <c r="D20" s="33" t="s">
        <v>119</v>
      </c>
      <c r="E20" s="33" t="s">
        <v>119</v>
      </c>
      <c r="F20" s="47" t="s">
        <v>750</v>
      </c>
      <c r="G20" s="56" t="s">
        <v>119</v>
      </c>
    </row>
    <row r="21" spans="1:7" ht="33.75" customHeight="1" thickTop="1" thickBot="1" x14ac:dyDescent="0.25">
      <c r="A21" s="41" t="s">
        <v>577</v>
      </c>
      <c r="B21" s="37" t="s">
        <v>129</v>
      </c>
      <c r="C21" s="33" t="s">
        <v>751</v>
      </c>
      <c r="D21" s="33" t="s">
        <v>119</v>
      </c>
      <c r="E21" s="33" t="s">
        <v>119</v>
      </c>
      <c r="F21" s="33" t="s">
        <v>119</v>
      </c>
      <c r="G21" s="48" t="s">
        <v>751</v>
      </c>
    </row>
    <row r="22" spans="1:7" ht="33.75" customHeight="1" thickTop="1" thickBot="1" x14ac:dyDescent="0.25">
      <c r="A22" s="41" t="s">
        <v>583</v>
      </c>
      <c r="B22" s="37" t="s">
        <v>130</v>
      </c>
      <c r="C22" s="33" t="s">
        <v>752</v>
      </c>
      <c r="D22" s="33" t="s">
        <v>119</v>
      </c>
      <c r="E22" s="33" t="s">
        <v>119</v>
      </c>
      <c r="F22" s="47" t="s">
        <v>796</v>
      </c>
      <c r="G22" s="48" t="s">
        <v>796</v>
      </c>
    </row>
    <row r="23" spans="1:7" ht="33.75" customHeight="1" thickTop="1" thickBot="1" x14ac:dyDescent="0.25">
      <c r="A23" s="41" t="s">
        <v>612</v>
      </c>
      <c r="B23" s="37" t="s">
        <v>131</v>
      </c>
      <c r="C23" s="33" t="s">
        <v>797</v>
      </c>
      <c r="D23" s="33" t="s">
        <v>119</v>
      </c>
      <c r="E23" s="33" t="s">
        <v>119</v>
      </c>
      <c r="F23" s="33" t="s">
        <v>119</v>
      </c>
      <c r="G23" s="48" t="s">
        <v>797</v>
      </c>
    </row>
    <row r="24" spans="1:7" ht="15" thickTop="1" x14ac:dyDescent="0.2">
      <c r="A24" s="143" t="s">
        <v>24</v>
      </c>
      <c r="B24" s="144"/>
      <c r="C24" s="94"/>
      <c r="D24" s="94" t="s">
        <v>798</v>
      </c>
      <c r="E24" s="94" t="s">
        <v>799</v>
      </c>
      <c r="F24" s="94" t="s">
        <v>800</v>
      </c>
      <c r="G24" s="46" t="s">
        <v>801</v>
      </c>
    </row>
    <row r="25" spans="1:7" x14ac:dyDescent="0.2">
      <c r="A25" s="143" t="s">
        <v>25</v>
      </c>
      <c r="B25" s="144"/>
      <c r="C25" s="94"/>
      <c r="D25" s="94" t="s">
        <v>802</v>
      </c>
      <c r="E25" s="94" t="s">
        <v>803</v>
      </c>
      <c r="F25" s="94" t="s">
        <v>804</v>
      </c>
      <c r="G25" s="46" t="s">
        <v>805</v>
      </c>
    </row>
    <row r="26" spans="1:7" ht="14.25" customHeight="1" x14ac:dyDescent="0.2">
      <c r="A26" s="143" t="s">
        <v>26</v>
      </c>
      <c r="B26" s="144"/>
      <c r="C26" s="94"/>
      <c r="D26" s="94" t="s">
        <v>798</v>
      </c>
      <c r="E26" s="94" t="s">
        <v>806</v>
      </c>
      <c r="F26" s="94" t="s">
        <v>807</v>
      </c>
      <c r="G26" s="46" t="s">
        <v>48</v>
      </c>
    </row>
    <row r="27" spans="1:7" ht="14.25" customHeight="1" x14ac:dyDescent="0.2">
      <c r="A27" s="143" t="s">
        <v>27</v>
      </c>
      <c r="B27" s="144"/>
      <c r="C27" s="94"/>
      <c r="D27" s="94" t="s">
        <v>802</v>
      </c>
      <c r="E27" s="94" t="s">
        <v>808</v>
      </c>
      <c r="F27" s="94" t="s">
        <v>809</v>
      </c>
      <c r="G27" s="46" t="s">
        <v>810</v>
      </c>
    </row>
    <row r="28" spans="1:7" ht="106.9" customHeight="1" thickBot="1" x14ac:dyDescent="0.25">
      <c r="A28" s="182" t="str">
        <f>RESUMO!A27</f>
        <v xml:space="preserve">
JOÃO CALANDRINI DE SÁ AZEVEDO NETO
ESP. EM PROJETOS, EXECUÇÃO E DESEMPENHO DE ESTRUTURAS E FUNDAÇÕES
ESP. EM ENGENHARIA DE SEGURANÇA DO TRABALHO
CREA/PA: 1515893081</v>
      </c>
      <c r="B28" s="183"/>
      <c r="C28" s="183"/>
      <c r="D28" s="183"/>
      <c r="E28" s="183"/>
      <c r="F28" s="183"/>
      <c r="G28" s="184"/>
    </row>
    <row r="69" spans="4:4" x14ac:dyDescent="0.2">
      <c r="D69" s="11"/>
    </row>
  </sheetData>
  <mergeCells count="16">
    <mergeCell ref="A28:G28"/>
    <mergeCell ref="A24:B24"/>
    <mergeCell ref="A25:B25"/>
    <mergeCell ref="A26:B26"/>
    <mergeCell ref="A27:B27"/>
    <mergeCell ref="A11:G11"/>
    <mergeCell ref="A1:G1"/>
    <mergeCell ref="A2:G2"/>
    <mergeCell ref="B3:G3"/>
    <mergeCell ref="B4:G4"/>
    <mergeCell ref="B5:G5"/>
    <mergeCell ref="B6:G6"/>
    <mergeCell ref="B7:G7"/>
    <mergeCell ref="A8:F8"/>
    <mergeCell ref="E9:F9"/>
    <mergeCell ref="E10:F10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B800-C627-4447-8776-EAF769902A56}">
  <dimension ref="A1:J66"/>
  <sheetViews>
    <sheetView tabSelected="1" showOutlineSymbols="0" showWhiteSpace="0" topLeftCell="A48" workbookViewId="0">
      <selection activeCell="H7" sqref="H7"/>
    </sheetView>
  </sheetViews>
  <sheetFormatPr defaultRowHeight="14.25" x14ac:dyDescent="0.2"/>
  <cols>
    <col min="1" max="1" width="13" customWidth="1"/>
    <col min="2" max="2" width="10" bestFit="1" customWidth="1"/>
    <col min="3" max="3" width="13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10" ht="66" customHeight="1" x14ac:dyDescent="0.2">
      <c r="A1" s="155" t="s">
        <v>55</v>
      </c>
      <c r="B1" s="201"/>
      <c r="C1" s="201"/>
      <c r="D1" s="201"/>
      <c r="E1" s="201"/>
      <c r="F1" s="201"/>
      <c r="G1" s="201"/>
      <c r="H1" s="201"/>
      <c r="I1" s="201"/>
      <c r="J1" s="202"/>
    </row>
    <row r="2" spans="1:10" ht="15.75" x14ac:dyDescent="0.2">
      <c r="A2" s="126"/>
      <c r="B2" s="127"/>
      <c r="C2" s="127"/>
      <c r="D2" s="127"/>
      <c r="E2" s="127"/>
      <c r="F2" s="127"/>
      <c r="G2" s="127"/>
      <c r="H2" s="127"/>
      <c r="I2" s="127"/>
      <c r="J2" s="128"/>
    </row>
    <row r="3" spans="1:10" ht="15.75" x14ac:dyDescent="0.2">
      <c r="A3" s="1" t="s">
        <v>28</v>
      </c>
      <c r="B3" s="88" t="str">
        <f>'Memória de Cálculo'!B3</f>
        <v>PREFEITURA MUNICIPAL DE XINGUARA</v>
      </c>
      <c r="C3" s="8"/>
      <c r="D3" s="8"/>
      <c r="E3" s="8"/>
      <c r="F3" s="78"/>
      <c r="G3" s="78"/>
      <c r="H3" s="78"/>
      <c r="I3" s="78"/>
      <c r="J3" s="6"/>
    </row>
    <row r="4" spans="1:10" ht="15.75" x14ac:dyDescent="0.2">
      <c r="A4" s="1" t="str">
        <f>'Memória de Cálculo'!A4</f>
        <v>Adm:</v>
      </c>
      <c r="B4" s="88" t="str">
        <f>'Memória de Cálculo'!B4</f>
        <v>OSVALDO DE OLIVEIRA ASSUNÇÃO JUNIOR</v>
      </c>
      <c r="C4" s="8"/>
      <c r="D4" s="8"/>
      <c r="E4" s="8"/>
      <c r="F4" s="78"/>
      <c r="G4" s="78"/>
      <c r="H4" s="78"/>
      <c r="I4" s="78"/>
      <c r="J4" s="6"/>
    </row>
    <row r="5" spans="1:10" x14ac:dyDescent="0.2">
      <c r="A5" s="2" t="s">
        <v>29</v>
      </c>
      <c r="B5" s="90" t="str">
        <f>'Orçamento Sintético'!B5</f>
        <v>CONTRATAÇÃO DE EMPRESA ESPECIALIZADA PARA CONTRUÇÃO DE UMA PRAÇA, PLAYGROUND E ACADEMIA DA SAÚDE RIO VERMELHO NO MUNICIPIO DE XINGUARA-PA</v>
      </c>
      <c r="C5" s="90"/>
      <c r="D5" s="90"/>
      <c r="E5" s="90"/>
      <c r="F5" s="90"/>
      <c r="G5" s="78"/>
      <c r="H5" s="78"/>
      <c r="I5" s="78"/>
      <c r="J5" s="6"/>
    </row>
    <row r="6" spans="1:10" ht="15.75" x14ac:dyDescent="0.2">
      <c r="A6" s="2" t="s">
        <v>30</v>
      </c>
      <c r="B6" s="91" t="str">
        <f>'Orçamento Sintético'!B6</f>
        <v>VILA RIO VERMELHO EM XINGUARA-PA</v>
      </c>
      <c r="C6" s="8"/>
      <c r="D6" s="8"/>
      <c r="E6" s="8"/>
      <c r="F6" s="78"/>
      <c r="G6" s="78"/>
      <c r="H6" s="78"/>
      <c r="I6" s="78"/>
      <c r="J6" s="6"/>
    </row>
    <row r="7" spans="1:10" ht="15.75" x14ac:dyDescent="0.2">
      <c r="A7" s="2" t="s">
        <v>31</v>
      </c>
      <c r="B7" s="91" t="str">
        <f>'Orçamento Sintético'!B7</f>
        <v>16 DE MARÇO DE 2026</v>
      </c>
      <c r="C7" s="8"/>
      <c r="D7" s="8"/>
      <c r="E7" s="8"/>
      <c r="F7" s="114"/>
      <c r="G7" s="114"/>
      <c r="H7" s="114"/>
      <c r="I7" s="114"/>
      <c r="J7" s="12"/>
    </row>
    <row r="8" spans="1:10" ht="15" x14ac:dyDescent="0.2">
      <c r="A8" s="3"/>
      <c r="B8" s="79"/>
      <c r="C8" s="79"/>
      <c r="D8" s="79"/>
      <c r="E8" s="131" t="s">
        <v>0</v>
      </c>
      <c r="F8" s="131"/>
      <c r="G8" s="131" t="s">
        <v>1</v>
      </c>
      <c r="H8" s="131"/>
      <c r="I8" s="120" t="s">
        <v>34</v>
      </c>
      <c r="J8" s="203"/>
    </row>
    <row r="9" spans="1:10" ht="93" customHeight="1" x14ac:dyDescent="0.2">
      <c r="A9" s="4"/>
      <c r="B9" s="82"/>
      <c r="C9" s="82"/>
      <c r="D9" s="82"/>
      <c r="E9" s="154" t="str">
        <f>RESUMO!C9</f>
        <v>SINAPI - 02/2026 - Pará
ORSE - 12/2025 - Sergipe
SEDOP - 03/2026 - Pará
SUDECAP - 10/2025 - Minas Gerais</v>
      </c>
      <c r="F9" s="154"/>
      <c r="G9" s="199">
        <f>'Orçamento Sintético'!G9</f>
        <v>0.22470000000000001</v>
      </c>
      <c r="H9" s="199"/>
      <c r="I9" s="158" t="str">
        <f>RESUMO!F9</f>
        <v>Não Desonerado</v>
      </c>
      <c r="J9" s="200"/>
    </row>
    <row r="10" spans="1:10" ht="15" customHeight="1" x14ac:dyDescent="0.25">
      <c r="A10" s="189" t="s">
        <v>37</v>
      </c>
      <c r="B10" s="190"/>
      <c r="C10" s="190"/>
      <c r="D10" s="190"/>
      <c r="E10" s="190"/>
      <c r="F10" s="190"/>
      <c r="G10" s="190"/>
      <c r="H10" s="190"/>
      <c r="I10" s="190"/>
      <c r="J10" s="191"/>
    </row>
    <row r="11" spans="1:10" ht="15" x14ac:dyDescent="0.2">
      <c r="A11" s="19" t="s">
        <v>16</v>
      </c>
      <c r="B11" s="100" t="s">
        <v>3</v>
      </c>
      <c r="C11" s="74" t="s">
        <v>4</v>
      </c>
      <c r="D11" s="74" t="s">
        <v>5</v>
      </c>
      <c r="E11" s="188" t="s">
        <v>38</v>
      </c>
      <c r="F11" s="188"/>
      <c r="G11" s="99" t="s">
        <v>6</v>
      </c>
      <c r="H11" s="100" t="s">
        <v>7</v>
      </c>
      <c r="I11" s="100" t="s">
        <v>8</v>
      </c>
      <c r="J11" s="20" t="s">
        <v>10</v>
      </c>
    </row>
    <row r="12" spans="1:10" ht="14.25" customHeight="1" x14ac:dyDescent="0.2">
      <c r="A12" s="21" t="s">
        <v>39</v>
      </c>
      <c r="B12" s="102" t="s">
        <v>135</v>
      </c>
      <c r="C12" s="75" t="s">
        <v>67</v>
      </c>
      <c r="D12" s="75" t="s">
        <v>68</v>
      </c>
      <c r="E12" s="185" t="s">
        <v>753</v>
      </c>
      <c r="F12" s="185"/>
      <c r="G12" s="101" t="s">
        <v>69</v>
      </c>
      <c r="H12" s="104">
        <v>1</v>
      </c>
      <c r="I12" s="103">
        <v>2196.16</v>
      </c>
      <c r="J12" s="24">
        <v>2196.16</v>
      </c>
    </row>
    <row r="13" spans="1:10" ht="51" customHeight="1" x14ac:dyDescent="0.2">
      <c r="A13" s="25" t="s">
        <v>45</v>
      </c>
      <c r="B13" s="107" t="s">
        <v>46</v>
      </c>
      <c r="C13" s="76" t="s">
        <v>17</v>
      </c>
      <c r="D13" s="76" t="s">
        <v>47</v>
      </c>
      <c r="E13" s="186" t="s">
        <v>60</v>
      </c>
      <c r="F13" s="186"/>
      <c r="G13" s="106" t="s">
        <v>32</v>
      </c>
      <c r="H13" s="109">
        <v>16</v>
      </c>
      <c r="I13" s="108">
        <v>26.88</v>
      </c>
      <c r="J13" s="26">
        <v>430.08</v>
      </c>
    </row>
    <row r="14" spans="1:10" ht="25.5" customHeight="1" x14ac:dyDescent="0.2">
      <c r="A14" s="25" t="s">
        <v>45</v>
      </c>
      <c r="B14" s="107" t="s">
        <v>754</v>
      </c>
      <c r="C14" s="76" t="s">
        <v>17</v>
      </c>
      <c r="D14" s="76" t="s">
        <v>755</v>
      </c>
      <c r="E14" s="186" t="s">
        <v>56</v>
      </c>
      <c r="F14" s="186"/>
      <c r="G14" s="106" t="s">
        <v>35</v>
      </c>
      <c r="H14" s="109">
        <v>8</v>
      </c>
      <c r="I14" s="108">
        <v>220.76</v>
      </c>
      <c r="J14" s="26">
        <v>1766.08</v>
      </c>
    </row>
    <row r="15" spans="1:10" ht="25.5" x14ac:dyDescent="0.2">
      <c r="A15" s="27"/>
      <c r="B15" s="115"/>
      <c r="C15" s="115"/>
      <c r="D15" s="115"/>
      <c r="E15" s="115" t="s">
        <v>40</v>
      </c>
      <c r="F15" s="116">
        <v>459.36</v>
      </c>
      <c r="G15" s="115" t="s">
        <v>41</v>
      </c>
      <c r="H15" s="116">
        <v>0</v>
      </c>
      <c r="I15" s="115" t="s">
        <v>42</v>
      </c>
      <c r="J15" s="28">
        <v>459.36</v>
      </c>
    </row>
    <row r="16" spans="1:10" ht="26.25" thickBot="1" x14ac:dyDescent="0.25">
      <c r="A16" s="27"/>
      <c r="B16" s="115"/>
      <c r="C16" s="115"/>
      <c r="D16" s="115"/>
      <c r="E16" s="115" t="s">
        <v>43</v>
      </c>
      <c r="F16" s="116">
        <v>493.47</v>
      </c>
      <c r="G16" s="115"/>
      <c r="H16" s="187" t="s">
        <v>44</v>
      </c>
      <c r="I16" s="187"/>
      <c r="J16" s="28">
        <v>2689.63</v>
      </c>
    </row>
    <row r="17" spans="1:10" ht="15" thickTop="1" x14ac:dyDescent="0.2">
      <c r="A17" s="29"/>
      <c r="B17" s="105"/>
      <c r="C17" s="105"/>
      <c r="D17" s="105"/>
      <c r="E17" s="105"/>
      <c r="F17" s="105"/>
      <c r="G17" s="105"/>
      <c r="H17" s="105"/>
      <c r="I17" s="105"/>
      <c r="J17" s="30"/>
    </row>
    <row r="18" spans="1:10" ht="15" x14ac:dyDescent="0.2">
      <c r="A18" s="19" t="s">
        <v>49</v>
      </c>
      <c r="B18" s="100" t="s">
        <v>3</v>
      </c>
      <c r="C18" s="74" t="s">
        <v>4</v>
      </c>
      <c r="D18" s="74" t="s">
        <v>5</v>
      </c>
      <c r="E18" s="188" t="s">
        <v>38</v>
      </c>
      <c r="F18" s="188"/>
      <c r="G18" s="99" t="s">
        <v>6</v>
      </c>
      <c r="H18" s="100" t="s">
        <v>7</v>
      </c>
      <c r="I18" s="100" t="s">
        <v>8</v>
      </c>
      <c r="J18" s="20" t="s">
        <v>10</v>
      </c>
    </row>
    <row r="19" spans="1:10" ht="14.25" customHeight="1" x14ac:dyDescent="0.2">
      <c r="A19" s="21" t="s">
        <v>39</v>
      </c>
      <c r="B19" s="102" t="s">
        <v>136</v>
      </c>
      <c r="C19" s="75" t="s">
        <v>67</v>
      </c>
      <c r="D19" s="75" t="s">
        <v>70</v>
      </c>
      <c r="E19" s="185" t="s">
        <v>753</v>
      </c>
      <c r="F19" s="185"/>
      <c r="G19" s="101" t="s">
        <v>69</v>
      </c>
      <c r="H19" s="104">
        <v>1</v>
      </c>
      <c r="I19" s="103">
        <v>2196.16</v>
      </c>
      <c r="J19" s="24">
        <v>2196.16</v>
      </c>
    </row>
    <row r="20" spans="1:10" ht="25.5" customHeight="1" x14ac:dyDescent="0.2">
      <c r="A20" s="25" t="s">
        <v>45</v>
      </c>
      <c r="B20" s="107" t="s">
        <v>46</v>
      </c>
      <c r="C20" s="76" t="s">
        <v>17</v>
      </c>
      <c r="D20" s="76" t="s">
        <v>47</v>
      </c>
      <c r="E20" s="186" t="s">
        <v>60</v>
      </c>
      <c r="F20" s="186"/>
      <c r="G20" s="106" t="s">
        <v>32</v>
      </c>
      <c r="H20" s="109">
        <v>16</v>
      </c>
      <c r="I20" s="108">
        <v>26.88</v>
      </c>
      <c r="J20" s="26">
        <v>430.08</v>
      </c>
    </row>
    <row r="21" spans="1:10" ht="38.25" customHeight="1" x14ac:dyDescent="0.2">
      <c r="A21" s="25" t="s">
        <v>45</v>
      </c>
      <c r="B21" s="107" t="s">
        <v>754</v>
      </c>
      <c r="C21" s="76" t="s">
        <v>17</v>
      </c>
      <c r="D21" s="76" t="s">
        <v>755</v>
      </c>
      <c r="E21" s="186" t="s">
        <v>56</v>
      </c>
      <c r="F21" s="186"/>
      <c r="G21" s="106" t="s">
        <v>35</v>
      </c>
      <c r="H21" s="109">
        <v>8</v>
      </c>
      <c r="I21" s="108">
        <v>220.76</v>
      </c>
      <c r="J21" s="26">
        <v>1766.08</v>
      </c>
    </row>
    <row r="22" spans="1:10" ht="25.5" x14ac:dyDescent="0.2">
      <c r="A22" s="27"/>
      <c r="B22" s="115"/>
      <c r="C22" s="115"/>
      <c r="D22" s="115"/>
      <c r="E22" s="115" t="s">
        <v>40</v>
      </c>
      <c r="F22" s="116">
        <v>459.36</v>
      </c>
      <c r="G22" s="115" t="s">
        <v>41</v>
      </c>
      <c r="H22" s="116">
        <v>0</v>
      </c>
      <c r="I22" s="115" t="s">
        <v>42</v>
      </c>
      <c r="J22" s="28">
        <v>459.36</v>
      </c>
    </row>
    <row r="23" spans="1:10" ht="26.25" thickBot="1" x14ac:dyDescent="0.25">
      <c r="A23" s="27"/>
      <c r="B23" s="115"/>
      <c r="C23" s="115"/>
      <c r="D23" s="115"/>
      <c r="E23" s="115" t="s">
        <v>43</v>
      </c>
      <c r="F23" s="116">
        <v>493.47</v>
      </c>
      <c r="G23" s="115"/>
      <c r="H23" s="187" t="s">
        <v>44</v>
      </c>
      <c r="I23" s="187"/>
      <c r="J23" s="28">
        <v>2689.63</v>
      </c>
    </row>
    <row r="24" spans="1:10" ht="15" thickTop="1" x14ac:dyDescent="0.2">
      <c r="A24" s="29"/>
      <c r="B24" s="105"/>
      <c r="C24" s="105"/>
      <c r="D24" s="105"/>
      <c r="E24" s="105"/>
      <c r="F24" s="105"/>
      <c r="G24" s="105"/>
      <c r="H24" s="105"/>
      <c r="I24" s="105"/>
      <c r="J24" s="30"/>
    </row>
    <row r="25" spans="1:10" ht="15" x14ac:dyDescent="0.2">
      <c r="A25" s="19" t="s">
        <v>226</v>
      </c>
      <c r="B25" s="100" t="s">
        <v>3</v>
      </c>
      <c r="C25" s="74" t="s">
        <v>4</v>
      </c>
      <c r="D25" s="74" t="s">
        <v>5</v>
      </c>
      <c r="E25" s="188" t="s">
        <v>38</v>
      </c>
      <c r="F25" s="188"/>
      <c r="G25" s="99" t="s">
        <v>6</v>
      </c>
      <c r="H25" s="100" t="s">
        <v>7</v>
      </c>
      <c r="I25" s="100" t="s">
        <v>8</v>
      </c>
      <c r="J25" s="20" t="s">
        <v>10</v>
      </c>
    </row>
    <row r="26" spans="1:10" ht="63.75" customHeight="1" x14ac:dyDescent="0.2">
      <c r="A26" s="21" t="s">
        <v>39</v>
      </c>
      <c r="B26" s="102" t="s">
        <v>227</v>
      </c>
      <c r="C26" s="75" t="s">
        <v>67</v>
      </c>
      <c r="D26" s="75" t="s">
        <v>228</v>
      </c>
      <c r="E26" s="185" t="s">
        <v>756</v>
      </c>
      <c r="F26" s="185"/>
      <c r="G26" s="101" t="s">
        <v>84</v>
      </c>
      <c r="H26" s="104">
        <v>1</v>
      </c>
      <c r="I26" s="103">
        <v>1573.2</v>
      </c>
      <c r="J26" s="24">
        <v>1573.2</v>
      </c>
    </row>
    <row r="27" spans="1:10" ht="25.5" customHeight="1" x14ac:dyDescent="0.2">
      <c r="A27" s="25" t="s">
        <v>45</v>
      </c>
      <c r="B27" s="107" t="s">
        <v>757</v>
      </c>
      <c r="C27" s="76" t="s">
        <v>17</v>
      </c>
      <c r="D27" s="76" t="s">
        <v>758</v>
      </c>
      <c r="E27" s="186" t="s">
        <v>759</v>
      </c>
      <c r="F27" s="186"/>
      <c r="G27" s="106" t="s">
        <v>84</v>
      </c>
      <c r="H27" s="109">
        <v>1</v>
      </c>
      <c r="I27" s="108">
        <v>425.3</v>
      </c>
      <c r="J27" s="26">
        <v>425.3</v>
      </c>
    </row>
    <row r="28" spans="1:10" ht="38.25" x14ac:dyDescent="0.2">
      <c r="A28" s="25" t="s">
        <v>45</v>
      </c>
      <c r="B28" s="107" t="s">
        <v>760</v>
      </c>
      <c r="C28" s="76" t="s">
        <v>17</v>
      </c>
      <c r="D28" s="76" t="s">
        <v>761</v>
      </c>
      <c r="E28" s="186" t="s">
        <v>759</v>
      </c>
      <c r="F28" s="186"/>
      <c r="G28" s="106" t="s">
        <v>84</v>
      </c>
      <c r="H28" s="109">
        <v>1</v>
      </c>
      <c r="I28" s="108">
        <v>214.08</v>
      </c>
      <c r="J28" s="26">
        <v>214.08</v>
      </c>
    </row>
    <row r="29" spans="1:10" ht="25.5" customHeight="1" x14ac:dyDescent="0.2">
      <c r="A29" s="25" t="s">
        <v>45</v>
      </c>
      <c r="B29" s="107" t="s">
        <v>762</v>
      </c>
      <c r="C29" s="76" t="s">
        <v>17</v>
      </c>
      <c r="D29" s="76" t="s">
        <v>763</v>
      </c>
      <c r="E29" s="186" t="s">
        <v>759</v>
      </c>
      <c r="F29" s="186"/>
      <c r="G29" s="106" t="s">
        <v>79</v>
      </c>
      <c r="H29" s="109">
        <v>10.199999999999999</v>
      </c>
      <c r="I29" s="108">
        <v>8.94</v>
      </c>
      <c r="J29" s="26">
        <v>91.18</v>
      </c>
    </row>
    <row r="30" spans="1:10" ht="38.25" customHeight="1" x14ac:dyDescent="0.2">
      <c r="A30" s="25" t="s">
        <v>45</v>
      </c>
      <c r="B30" s="107" t="s">
        <v>764</v>
      </c>
      <c r="C30" s="76" t="s">
        <v>67</v>
      </c>
      <c r="D30" s="76" t="s">
        <v>765</v>
      </c>
      <c r="E30" s="186" t="s">
        <v>756</v>
      </c>
      <c r="F30" s="186"/>
      <c r="G30" s="106" t="s">
        <v>84</v>
      </c>
      <c r="H30" s="109">
        <v>1</v>
      </c>
      <c r="I30" s="108">
        <v>842.64</v>
      </c>
      <c r="J30" s="26">
        <v>842.64</v>
      </c>
    </row>
    <row r="31" spans="1:10" ht="25.5" x14ac:dyDescent="0.2">
      <c r="A31" s="27"/>
      <c r="B31" s="115"/>
      <c r="C31" s="115"/>
      <c r="D31" s="115"/>
      <c r="E31" s="115" t="s">
        <v>40</v>
      </c>
      <c r="F31" s="116">
        <v>270.79000000000002</v>
      </c>
      <c r="G31" s="115" t="s">
        <v>41</v>
      </c>
      <c r="H31" s="116">
        <v>0</v>
      </c>
      <c r="I31" s="115" t="s">
        <v>42</v>
      </c>
      <c r="J31" s="28">
        <v>270.79000000000002</v>
      </c>
    </row>
    <row r="32" spans="1:10" ht="26.25" thickBot="1" x14ac:dyDescent="0.25">
      <c r="A32" s="27"/>
      <c r="B32" s="115"/>
      <c r="C32" s="115"/>
      <c r="D32" s="115"/>
      <c r="E32" s="115" t="s">
        <v>43</v>
      </c>
      <c r="F32" s="116">
        <v>353.49</v>
      </c>
      <c r="G32" s="115"/>
      <c r="H32" s="187" t="s">
        <v>44</v>
      </c>
      <c r="I32" s="187"/>
      <c r="J32" s="28">
        <v>1926.69</v>
      </c>
    </row>
    <row r="33" spans="1:10" ht="15" thickTop="1" x14ac:dyDescent="0.2">
      <c r="A33" s="29"/>
      <c r="B33" s="105"/>
      <c r="C33" s="105"/>
      <c r="D33" s="105"/>
      <c r="E33" s="105"/>
      <c r="F33" s="105"/>
      <c r="G33" s="105"/>
      <c r="H33" s="105"/>
      <c r="I33" s="105"/>
      <c r="J33" s="30"/>
    </row>
    <row r="34" spans="1:10" ht="15" x14ac:dyDescent="0.2">
      <c r="A34" s="19" t="s">
        <v>319</v>
      </c>
      <c r="B34" s="100" t="s">
        <v>3</v>
      </c>
      <c r="C34" s="74" t="s">
        <v>4</v>
      </c>
      <c r="D34" s="74" t="s">
        <v>5</v>
      </c>
      <c r="E34" s="188" t="s">
        <v>38</v>
      </c>
      <c r="F34" s="188"/>
      <c r="G34" s="99" t="s">
        <v>6</v>
      </c>
      <c r="H34" s="100" t="s">
        <v>7</v>
      </c>
      <c r="I34" s="100" t="s">
        <v>8</v>
      </c>
      <c r="J34" s="20" t="s">
        <v>10</v>
      </c>
    </row>
    <row r="35" spans="1:10" ht="14.25" customHeight="1" x14ac:dyDescent="0.2">
      <c r="A35" s="21" t="s">
        <v>39</v>
      </c>
      <c r="B35" s="102" t="s">
        <v>320</v>
      </c>
      <c r="C35" s="75" t="s">
        <v>67</v>
      </c>
      <c r="D35" s="75" t="s">
        <v>321</v>
      </c>
      <c r="E35" s="185" t="s">
        <v>766</v>
      </c>
      <c r="F35" s="185"/>
      <c r="G35" s="101" t="s">
        <v>84</v>
      </c>
      <c r="H35" s="104">
        <v>1</v>
      </c>
      <c r="I35" s="103">
        <v>48.53</v>
      </c>
      <c r="J35" s="24">
        <v>48.53</v>
      </c>
    </row>
    <row r="36" spans="1:10" ht="25.5" customHeight="1" x14ac:dyDescent="0.2">
      <c r="A36" s="25" t="s">
        <v>45</v>
      </c>
      <c r="B36" s="107" t="s">
        <v>767</v>
      </c>
      <c r="C36" s="76" t="s">
        <v>17</v>
      </c>
      <c r="D36" s="76" t="s">
        <v>768</v>
      </c>
      <c r="E36" s="186" t="s">
        <v>60</v>
      </c>
      <c r="F36" s="186"/>
      <c r="G36" s="106" t="s">
        <v>32</v>
      </c>
      <c r="H36" s="109">
        <v>0.37</v>
      </c>
      <c r="I36" s="108">
        <v>27.85</v>
      </c>
      <c r="J36" s="26">
        <v>10.3</v>
      </c>
    </row>
    <row r="37" spans="1:10" ht="25.5" customHeight="1" x14ac:dyDescent="0.2">
      <c r="A37" s="25" t="s">
        <v>45</v>
      </c>
      <c r="B37" s="107" t="s">
        <v>769</v>
      </c>
      <c r="C37" s="76" t="s">
        <v>17</v>
      </c>
      <c r="D37" s="76" t="s">
        <v>770</v>
      </c>
      <c r="E37" s="186" t="s">
        <v>60</v>
      </c>
      <c r="F37" s="186"/>
      <c r="G37" s="106" t="s">
        <v>32</v>
      </c>
      <c r="H37" s="109">
        <v>0.37</v>
      </c>
      <c r="I37" s="108">
        <v>33.200000000000003</v>
      </c>
      <c r="J37" s="26">
        <v>12.28</v>
      </c>
    </row>
    <row r="38" spans="1:10" x14ac:dyDescent="0.2">
      <c r="A38" s="72" t="s">
        <v>771</v>
      </c>
      <c r="B38" s="111" t="s">
        <v>772</v>
      </c>
      <c r="C38" s="77" t="s">
        <v>245</v>
      </c>
      <c r="D38" s="77" t="s">
        <v>773</v>
      </c>
      <c r="E38" s="192" t="s">
        <v>774</v>
      </c>
      <c r="F38" s="192"/>
      <c r="G38" s="110" t="s">
        <v>111</v>
      </c>
      <c r="H38" s="113">
        <v>1</v>
      </c>
      <c r="I38" s="112">
        <v>25.95</v>
      </c>
      <c r="J38" s="73">
        <v>25.95</v>
      </c>
    </row>
    <row r="39" spans="1:10" ht="25.5" x14ac:dyDescent="0.2">
      <c r="A39" s="27"/>
      <c r="B39" s="115"/>
      <c r="C39" s="115"/>
      <c r="D39" s="115"/>
      <c r="E39" s="115" t="s">
        <v>40</v>
      </c>
      <c r="F39" s="116">
        <v>14.84</v>
      </c>
      <c r="G39" s="115" t="s">
        <v>41</v>
      </c>
      <c r="H39" s="116">
        <v>0</v>
      </c>
      <c r="I39" s="115" t="s">
        <v>42</v>
      </c>
      <c r="J39" s="28">
        <v>14.84</v>
      </c>
    </row>
    <row r="40" spans="1:10" ht="26.25" thickBot="1" x14ac:dyDescent="0.25">
      <c r="A40" s="27"/>
      <c r="B40" s="115"/>
      <c r="C40" s="115"/>
      <c r="D40" s="115"/>
      <c r="E40" s="115" t="s">
        <v>43</v>
      </c>
      <c r="F40" s="116">
        <v>10.9</v>
      </c>
      <c r="G40" s="115"/>
      <c r="H40" s="187" t="s">
        <v>44</v>
      </c>
      <c r="I40" s="187"/>
      <c r="J40" s="28">
        <v>59.43</v>
      </c>
    </row>
    <row r="41" spans="1:10" ht="15" thickTop="1" x14ac:dyDescent="0.2">
      <c r="A41" s="29"/>
      <c r="B41" s="105"/>
      <c r="C41" s="105"/>
      <c r="D41" s="105"/>
      <c r="E41" s="105"/>
      <c r="F41" s="105"/>
      <c r="G41" s="105"/>
      <c r="H41" s="105"/>
      <c r="I41" s="105"/>
      <c r="J41" s="30"/>
    </row>
    <row r="42" spans="1:10" ht="15" x14ac:dyDescent="0.2">
      <c r="A42" s="19" t="s">
        <v>322</v>
      </c>
      <c r="B42" s="100" t="s">
        <v>3</v>
      </c>
      <c r="C42" s="74" t="s">
        <v>4</v>
      </c>
      <c r="D42" s="74" t="s">
        <v>5</v>
      </c>
      <c r="E42" s="188" t="s">
        <v>38</v>
      </c>
      <c r="F42" s="188"/>
      <c r="G42" s="99" t="s">
        <v>6</v>
      </c>
      <c r="H42" s="100" t="s">
        <v>7</v>
      </c>
      <c r="I42" s="100" t="s">
        <v>8</v>
      </c>
      <c r="J42" s="20" t="s">
        <v>10</v>
      </c>
    </row>
    <row r="43" spans="1:10" ht="14.25" customHeight="1" x14ac:dyDescent="0.2">
      <c r="A43" s="21" t="s">
        <v>39</v>
      </c>
      <c r="B43" s="102" t="s">
        <v>323</v>
      </c>
      <c r="C43" s="75" t="s">
        <v>67</v>
      </c>
      <c r="D43" s="75" t="s">
        <v>324</v>
      </c>
      <c r="E43" s="185" t="s">
        <v>766</v>
      </c>
      <c r="F43" s="185"/>
      <c r="G43" s="101" t="s">
        <v>84</v>
      </c>
      <c r="H43" s="104">
        <v>1</v>
      </c>
      <c r="I43" s="103">
        <v>112.75</v>
      </c>
      <c r="J43" s="24">
        <v>112.75</v>
      </c>
    </row>
    <row r="44" spans="1:10" ht="25.5" customHeight="1" x14ac:dyDescent="0.2">
      <c r="A44" s="25" t="s">
        <v>45</v>
      </c>
      <c r="B44" s="107" t="s">
        <v>767</v>
      </c>
      <c r="C44" s="76" t="s">
        <v>17</v>
      </c>
      <c r="D44" s="76" t="s">
        <v>768</v>
      </c>
      <c r="E44" s="186" t="s">
        <v>60</v>
      </c>
      <c r="F44" s="186"/>
      <c r="G44" s="106" t="s">
        <v>32</v>
      </c>
      <c r="H44" s="109">
        <v>0.37</v>
      </c>
      <c r="I44" s="108">
        <v>27.85</v>
      </c>
      <c r="J44" s="26">
        <v>10.3</v>
      </c>
    </row>
    <row r="45" spans="1:10" ht="25.5" customHeight="1" x14ac:dyDescent="0.2">
      <c r="A45" s="25" t="s">
        <v>45</v>
      </c>
      <c r="B45" s="107" t="s">
        <v>769</v>
      </c>
      <c r="C45" s="76" t="s">
        <v>17</v>
      </c>
      <c r="D45" s="76" t="s">
        <v>770</v>
      </c>
      <c r="E45" s="186" t="s">
        <v>60</v>
      </c>
      <c r="F45" s="186"/>
      <c r="G45" s="106" t="s">
        <v>32</v>
      </c>
      <c r="H45" s="109">
        <v>0.37</v>
      </c>
      <c r="I45" s="108">
        <v>33.200000000000003</v>
      </c>
      <c r="J45" s="26">
        <v>12.28</v>
      </c>
    </row>
    <row r="46" spans="1:10" ht="25.5" x14ac:dyDescent="0.2">
      <c r="A46" s="72" t="s">
        <v>771</v>
      </c>
      <c r="B46" s="111" t="s">
        <v>775</v>
      </c>
      <c r="C46" s="77" t="s">
        <v>245</v>
      </c>
      <c r="D46" s="77" t="s">
        <v>776</v>
      </c>
      <c r="E46" s="192" t="s">
        <v>774</v>
      </c>
      <c r="F46" s="192"/>
      <c r="G46" s="110" t="s">
        <v>111</v>
      </c>
      <c r="H46" s="113">
        <v>1</v>
      </c>
      <c r="I46" s="112">
        <v>90.17</v>
      </c>
      <c r="J46" s="73">
        <v>90.17</v>
      </c>
    </row>
    <row r="47" spans="1:10" ht="25.5" x14ac:dyDescent="0.2">
      <c r="A47" s="27"/>
      <c r="B47" s="115"/>
      <c r="C47" s="115"/>
      <c r="D47" s="115"/>
      <c r="E47" s="115" t="s">
        <v>40</v>
      </c>
      <c r="F47" s="116">
        <v>14.84</v>
      </c>
      <c r="G47" s="115" t="s">
        <v>41</v>
      </c>
      <c r="H47" s="116">
        <v>0</v>
      </c>
      <c r="I47" s="115" t="s">
        <v>42</v>
      </c>
      <c r="J47" s="28">
        <v>14.84</v>
      </c>
    </row>
    <row r="48" spans="1:10" ht="26.25" thickBot="1" x14ac:dyDescent="0.25">
      <c r="A48" s="27"/>
      <c r="B48" s="115"/>
      <c r="C48" s="115"/>
      <c r="D48" s="115"/>
      <c r="E48" s="115" t="s">
        <v>43</v>
      </c>
      <c r="F48" s="116">
        <v>25.33</v>
      </c>
      <c r="G48" s="115"/>
      <c r="H48" s="187" t="s">
        <v>44</v>
      </c>
      <c r="I48" s="187"/>
      <c r="J48" s="28">
        <v>138.08000000000001</v>
      </c>
    </row>
    <row r="49" spans="1:10" ht="15" thickTop="1" x14ac:dyDescent="0.2">
      <c r="A49" s="29"/>
      <c r="B49" s="105"/>
      <c r="C49" s="105"/>
      <c r="D49" s="105"/>
      <c r="E49" s="105"/>
      <c r="F49" s="105"/>
      <c r="G49" s="105"/>
      <c r="H49" s="105"/>
      <c r="I49" s="105"/>
      <c r="J49" s="30"/>
    </row>
    <row r="50" spans="1:10" ht="15" x14ac:dyDescent="0.2">
      <c r="A50" s="19" t="s">
        <v>584</v>
      </c>
      <c r="B50" s="100" t="s">
        <v>3</v>
      </c>
      <c r="C50" s="74" t="s">
        <v>4</v>
      </c>
      <c r="D50" s="74" t="s">
        <v>5</v>
      </c>
      <c r="E50" s="188" t="s">
        <v>38</v>
      </c>
      <c r="F50" s="188"/>
      <c r="G50" s="99" t="s">
        <v>6</v>
      </c>
      <c r="H50" s="100" t="s">
        <v>7</v>
      </c>
      <c r="I50" s="100" t="s">
        <v>8</v>
      </c>
      <c r="J50" s="20" t="s">
        <v>10</v>
      </c>
    </row>
    <row r="51" spans="1:10" ht="51" customHeight="1" x14ac:dyDescent="0.2">
      <c r="A51" s="21" t="s">
        <v>39</v>
      </c>
      <c r="B51" s="102" t="s">
        <v>585</v>
      </c>
      <c r="C51" s="75" t="s">
        <v>67</v>
      </c>
      <c r="D51" s="75" t="s">
        <v>586</v>
      </c>
      <c r="E51" s="185" t="s">
        <v>766</v>
      </c>
      <c r="F51" s="185"/>
      <c r="G51" s="101" t="s">
        <v>84</v>
      </c>
      <c r="H51" s="104">
        <v>1</v>
      </c>
      <c r="I51" s="103">
        <v>2533.94</v>
      </c>
      <c r="J51" s="24">
        <v>2533.94</v>
      </c>
    </row>
    <row r="52" spans="1:10" ht="51" customHeight="1" x14ac:dyDescent="0.2">
      <c r="A52" s="25" t="s">
        <v>45</v>
      </c>
      <c r="B52" s="107" t="s">
        <v>777</v>
      </c>
      <c r="C52" s="76" t="s">
        <v>17</v>
      </c>
      <c r="D52" s="76" t="s">
        <v>778</v>
      </c>
      <c r="E52" s="186" t="s">
        <v>56</v>
      </c>
      <c r="F52" s="186"/>
      <c r="G52" s="106" t="s">
        <v>35</v>
      </c>
      <c r="H52" s="109">
        <v>0.111</v>
      </c>
      <c r="I52" s="108">
        <v>298.26</v>
      </c>
      <c r="J52" s="26">
        <v>33.1</v>
      </c>
    </row>
    <row r="53" spans="1:10" ht="25.5" customHeight="1" x14ac:dyDescent="0.2">
      <c r="A53" s="25" t="s">
        <v>45</v>
      </c>
      <c r="B53" s="107" t="s">
        <v>767</v>
      </c>
      <c r="C53" s="76" t="s">
        <v>17</v>
      </c>
      <c r="D53" s="76" t="s">
        <v>768</v>
      </c>
      <c r="E53" s="186" t="s">
        <v>60</v>
      </c>
      <c r="F53" s="186"/>
      <c r="G53" s="106" t="s">
        <v>32</v>
      </c>
      <c r="H53" s="109">
        <v>1.1240000000000001</v>
      </c>
      <c r="I53" s="108">
        <v>27.85</v>
      </c>
      <c r="J53" s="26">
        <v>31.3</v>
      </c>
    </row>
    <row r="54" spans="1:10" ht="25.5" customHeight="1" x14ac:dyDescent="0.2">
      <c r="A54" s="25" t="s">
        <v>45</v>
      </c>
      <c r="B54" s="107" t="s">
        <v>769</v>
      </c>
      <c r="C54" s="76" t="s">
        <v>17</v>
      </c>
      <c r="D54" s="76" t="s">
        <v>770</v>
      </c>
      <c r="E54" s="186" t="s">
        <v>60</v>
      </c>
      <c r="F54" s="186"/>
      <c r="G54" s="106" t="s">
        <v>32</v>
      </c>
      <c r="H54" s="109">
        <v>3.653</v>
      </c>
      <c r="I54" s="108">
        <v>33.200000000000003</v>
      </c>
      <c r="J54" s="26">
        <v>121.27</v>
      </c>
    </row>
    <row r="55" spans="1:10" x14ac:dyDescent="0.2">
      <c r="A55" s="72" t="s">
        <v>771</v>
      </c>
      <c r="B55" s="111" t="s">
        <v>779</v>
      </c>
      <c r="C55" s="77" t="s">
        <v>17</v>
      </c>
      <c r="D55" s="77" t="s">
        <v>780</v>
      </c>
      <c r="E55" s="192" t="s">
        <v>774</v>
      </c>
      <c r="F55" s="192"/>
      <c r="G55" s="110" t="s">
        <v>79</v>
      </c>
      <c r="H55" s="113">
        <v>9</v>
      </c>
      <c r="I55" s="112">
        <v>47.58</v>
      </c>
      <c r="J55" s="73">
        <v>428.22</v>
      </c>
    </row>
    <row r="56" spans="1:10" ht="25.5" x14ac:dyDescent="0.2">
      <c r="A56" s="72" t="s">
        <v>771</v>
      </c>
      <c r="B56" s="111" t="s">
        <v>781</v>
      </c>
      <c r="C56" s="77" t="s">
        <v>17</v>
      </c>
      <c r="D56" s="77" t="s">
        <v>782</v>
      </c>
      <c r="E56" s="192" t="s">
        <v>774</v>
      </c>
      <c r="F56" s="192"/>
      <c r="G56" s="110" t="s">
        <v>84</v>
      </c>
      <c r="H56" s="113">
        <v>1</v>
      </c>
      <c r="I56" s="112">
        <v>71.2</v>
      </c>
      <c r="J56" s="73">
        <v>71.2</v>
      </c>
    </row>
    <row r="57" spans="1:10" ht="25.5" x14ac:dyDescent="0.2">
      <c r="A57" s="72" t="s">
        <v>771</v>
      </c>
      <c r="B57" s="111" t="s">
        <v>783</v>
      </c>
      <c r="C57" s="77" t="s">
        <v>17</v>
      </c>
      <c r="D57" s="77" t="s">
        <v>784</v>
      </c>
      <c r="E57" s="192" t="s">
        <v>774</v>
      </c>
      <c r="F57" s="192"/>
      <c r="G57" s="110" t="s">
        <v>84</v>
      </c>
      <c r="H57" s="113">
        <v>1</v>
      </c>
      <c r="I57" s="112">
        <v>1848.85</v>
      </c>
      <c r="J57" s="73">
        <v>1848.85</v>
      </c>
    </row>
    <row r="58" spans="1:10" ht="25.5" x14ac:dyDescent="0.2">
      <c r="A58" s="27"/>
      <c r="B58" s="115"/>
      <c r="C58" s="115"/>
      <c r="D58" s="115"/>
      <c r="E58" s="115" t="s">
        <v>40</v>
      </c>
      <c r="F58" s="116">
        <v>105.63</v>
      </c>
      <c r="G58" s="115" t="s">
        <v>41</v>
      </c>
      <c r="H58" s="116">
        <v>0</v>
      </c>
      <c r="I58" s="115" t="s">
        <v>42</v>
      </c>
      <c r="J58" s="28">
        <v>105.63</v>
      </c>
    </row>
    <row r="59" spans="1:10" ht="25.5" x14ac:dyDescent="0.2">
      <c r="A59" s="27"/>
      <c r="B59" s="115"/>
      <c r="C59" s="115"/>
      <c r="D59" s="115"/>
      <c r="E59" s="115" t="s">
        <v>43</v>
      </c>
      <c r="F59" s="116">
        <v>569.37</v>
      </c>
      <c r="G59" s="115"/>
      <c r="H59" s="187" t="s">
        <v>44</v>
      </c>
      <c r="I59" s="187"/>
      <c r="J59" s="28">
        <v>3103.31</v>
      </c>
    </row>
    <row r="60" spans="1:10" x14ac:dyDescent="0.2">
      <c r="A60" s="22"/>
      <c r="B60" s="85"/>
      <c r="C60" s="85"/>
      <c r="D60" s="85"/>
      <c r="E60" s="85"/>
      <c r="F60" s="93"/>
      <c r="G60" s="93"/>
      <c r="H60" s="95"/>
      <c r="I60" s="95"/>
      <c r="J60" s="45"/>
    </row>
    <row r="61" spans="1:10" ht="14.25" customHeight="1" x14ac:dyDescent="0.2">
      <c r="A61" s="194" t="str">
        <f>RESUMO!A27</f>
        <v xml:space="preserve">
JOÃO CALANDRINI DE SÁ AZEVEDO NETO
ESP. EM PROJETOS, EXECUÇÃO E DESEMPENHO DE ESTRUTURAS E FUNDAÇÕES
ESP. EM ENGENHARIA DE SEGURANÇA DO TRABALHO
CREA/PA: 1515893081</v>
      </c>
      <c r="B61" s="195"/>
      <c r="C61" s="195"/>
      <c r="D61" s="195"/>
      <c r="E61" s="87"/>
      <c r="F61" s="144"/>
      <c r="G61" s="144"/>
      <c r="H61" s="145"/>
      <c r="I61" s="145"/>
      <c r="J61" s="193"/>
    </row>
    <row r="62" spans="1:10" x14ac:dyDescent="0.2">
      <c r="A62" s="194"/>
      <c r="B62" s="195"/>
      <c r="C62" s="195"/>
      <c r="D62" s="195"/>
      <c r="E62" s="87"/>
      <c r="F62" s="144"/>
      <c r="G62" s="144"/>
      <c r="H62" s="145"/>
      <c r="I62" s="145"/>
      <c r="J62" s="193"/>
    </row>
    <row r="63" spans="1:10" x14ac:dyDescent="0.2">
      <c r="A63" s="194"/>
      <c r="B63" s="195"/>
      <c r="C63" s="195"/>
      <c r="D63" s="195"/>
      <c r="E63" s="87"/>
      <c r="F63" s="144"/>
      <c r="G63" s="144"/>
      <c r="H63" s="145"/>
      <c r="I63" s="145"/>
      <c r="J63" s="193"/>
    </row>
    <row r="64" spans="1:10" x14ac:dyDescent="0.2">
      <c r="A64" s="194"/>
      <c r="B64" s="195"/>
      <c r="C64" s="195"/>
      <c r="D64" s="195"/>
      <c r="E64" s="115"/>
      <c r="F64" s="116"/>
      <c r="G64" s="115"/>
      <c r="H64" s="116"/>
      <c r="I64" s="115"/>
      <c r="J64" s="28"/>
    </row>
    <row r="65" spans="1:10" ht="15" thickBot="1" x14ac:dyDescent="0.25">
      <c r="A65" s="196"/>
      <c r="B65" s="197"/>
      <c r="C65" s="197"/>
      <c r="D65" s="197"/>
      <c r="E65" s="62"/>
      <c r="F65" s="63"/>
      <c r="G65" s="62"/>
      <c r="H65" s="198"/>
      <c r="I65" s="198"/>
      <c r="J65" s="64"/>
    </row>
    <row r="66" spans="1:10" ht="25.5" customHeight="1" x14ac:dyDescent="0.2">
      <c r="D66" s="11"/>
    </row>
  </sheetData>
  <mergeCells count="55">
    <mergeCell ref="E9:F9"/>
    <mergeCell ref="G9:H9"/>
    <mergeCell ref="I9:J9"/>
    <mergeCell ref="A1:J1"/>
    <mergeCell ref="A2:J2"/>
    <mergeCell ref="E8:F8"/>
    <mergeCell ref="G8:H8"/>
    <mergeCell ref="I8:J8"/>
    <mergeCell ref="A61:D65"/>
    <mergeCell ref="F62:G62"/>
    <mergeCell ref="H62:J62"/>
    <mergeCell ref="F63:G63"/>
    <mergeCell ref="H63:J63"/>
    <mergeCell ref="H65:I65"/>
    <mergeCell ref="H61:J61"/>
    <mergeCell ref="E54:F54"/>
    <mergeCell ref="E55:F55"/>
    <mergeCell ref="E56:F56"/>
    <mergeCell ref="E57:F57"/>
    <mergeCell ref="E43:F43"/>
    <mergeCell ref="E44:F44"/>
    <mergeCell ref="E45:F45"/>
    <mergeCell ref="E46:F46"/>
    <mergeCell ref="F61:G61"/>
    <mergeCell ref="E36:F36"/>
    <mergeCell ref="E37:F37"/>
    <mergeCell ref="E38:F38"/>
    <mergeCell ref="H40:I40"/>
    <mergeCell ref="E42:F42"/>
    <mergeCell ref="E29:F29"/>
    <mergeCell ref="E30:F30"/>
    <mergeCell ref="H32:I32"/>
    <mergeCell ref="E34:F34"/>
    <mergeCell ref="E35:F35"/>
    <mergeCell ref="A10:J10"/>
    <mergeCell ref="E11:F11"/>
    <mergeCell ref="E21:F21"/>
    <mergeCell ref="H23:I23"/>
    <mergeCell ref="E25:F25"/>
    <mergeCell ref="E12:F12"/>
    <mergeCell ref="E13:F13"/>
    <mergeCell ref="H59:I59"/>
    <mergeCell ref="H48:I48"/>
    <mergeCell ref="E50:F50"/>
    <mergeCell ref="E51:F51"/>
    <mergeCell ref="E52:F52"/>
    <mergeCell ref="E53:F53"/>
    <mergeCell ref="E14:F14"/>
    <mergeCell ref="H16:I16"/>
    <mergeCell ref="E18:F18"/>
    <mergeCell ref="E19:F19"/>
    <mergeCell ref="E20:F20"/>
    <mergeCell ref="E26:F26"/>
    <mergeCell ref="E27:F27"/>
    <mergeCell ref="E28:F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EE4C-4912-4670-AC81-7FF98D4576AD}">
  <dimension ref="A1:J74"/>
  <sheetViews>
    <sheetView tabSelected="1" topLeftCell="A38" zoomScale="85" zoomScaleNormal="85" workbookViewId="0">
      <selection activeCell="H7" sqref="H7"/>
    </sheetView>
  </sheetViews>
  <sheetFormatPr defaultColWidth="8.75" defaultRowHeight="15" x14ac:dyDescent="0.25"/>
  <cols>
    <col min="1" max="1" width="14" style="7" customWidth="1"/>
    <col min="2" max="2" width="12.25" style="7" bestFit="1" customWidth="1"/>
    <col min="3" max="4" width="8.75" style="7"/>
    <col min="5" max="5" width="37.625" style="7" bestFit="1" customWidth="1"/>
    <col min="6" max="6" width="8.75" style="7"/>
    <col min="7" max="7" width="16.25" style="7" customWidth="1"/>
    <col min="8" max="16384" width="8.75" style="7"/>
  </cols>
  <sheetData>
    <row r="1" spans="1:7" ht="93.75" customHeight="1" x14ac:dyDescent="0.25">
      <c r="A1" s="210" t="s">
        <v>55</v>
      </c>
      <c r="B1" s="211"/>
      <c r="C1" s="211"/>
      <c r="D1" s="211"/>
      <c r="E1" s="211"/>
      <c r="F1" s="211"/>
      <c r="G1" s="212"/>
    </row>
    <row r="2" spans="1:7" ht="17.45" customHeight="1" x14ac:dyDescent="0.25">
      <c r="A2" s="13" t="s">
        <v>28</v>
      </c>
      <c r="B2" s="175" t="str">
        <f>'Memória de Cálculo'!B3</f>
        <v>PREFEITURA MUNICIPAL DE XINGUARA</v>
      </c>
      <c r="C2" s="175"/>
      <c r="D2" s="175"/>
      <c r="E2" s="175"/>
      <c r="F2" s="175"/>
      <c r="G2" s="176"/>
    </row>
    <row r="3" spans="1:7" ht="17.45" customHeight="1" x14ac:dyDescent="0.25">
      <c r="A3" s="13" t="str">
        <f>'Memória de Cálculo'!A4</f>
        <v>Adm:</v>
      </c>
      <c r="B3" s="175" t="str">
        <f>'Memória de Cálculo'!B4</f>
        <v>OSVALDO DE OLIVEIRA ASSUNÇÃO JUNIOR</v>
      </c>
      <c r="C3" s="175"/>
      <c r="D3" s="175"/>
      <c r="E3" s="175"/>
      <c r="F3" s="175"/>
      <c r="G3" s="176"/>
    </row>
    <row r="4" spans="1:7" ht="41.45" customHeight="1" x14ac:dyDescent="0.25">
      <c r="A4" s="13" t="s">
        <v>29</v>
      </c>
      <c r="B4" s="177" t="str">
        <f>'Orçamento Sintético'!B5</f>
        <v>CONTRATAÇÃO DE EMPRESA ESPECIALIZADA PARA CONTRUÇÃO DE UMA PRAÇA, PLAYGROUND E ACADEMIA DA SAÚDE RIO VERMELHO NO MUNICIPIO DE XINGUARA-PA</v>
      </c>
      <c r="C4" s="177"/>
      <c r="D4" s="177"/>
      <c r="E4" s="177"/>
      <c r="F4" s="177"/>
      <c r="G4" s="178"/>
    </row>
    <row r="5" spans="1:7" x14ac:dyDescent="0.25">
      <c r="A5" s="14" t="s">
        <v>30</v>
      </c>
      <c r="B5" s="175" t="str">
        <f>'Orçamento Sintético'!B6</f>
        <v>VILA RIO VERMELHO EM XINGUARA-PA</v>
      </c>
      <c r="C5" s="175"/>
      <c r="D5" s="175"/>
      <c r="E5" s="175"/>
      <c r="F5" s="175"/>
      <c r="G5" s="176"/>
    </row>
    <row r="6" spans="1:7" x14ac:dyDescent="0.25">
      <c r="A6" s="14" t="str">
        <f>'[1]Orçamento Sintético'!A7</f>
        <v>Data:</v>
      </c>
      <c r="B6" s="175" t="str">
        <f>'Orçamento Sintético'!B7</f>
        <v>16 DE MARÇO DE 2026</v>
      </c>
      <c r="C6" s="175"/>
      <c r="D6" s="175"/>
      <c r="E6" s="175"/>
      <c r="F6" s="175"/>
      <c r="G6" s="176"/>
    </row>
    <row r="7" spans="1:7" ht="131.25" customHeight="1" x14ac:dyDescent="0.25">
      <c r="A7" s="50"/>
      <c r="B7" s="49"/>
      <c r="C7" s="49"/>
      <c r="D7" s="49"/>
      <c r="E7" s="49"/>
      <c r="F7" s="49"/>
      <c r="G7" s="51"/>
    </row>
    <row r="8" spans="1:7" ht="15" customHeight="1" x14ac:dyDescent="0.25">
      <c r="A8" s="50"/>
      <c r="B8" s="49"/>
      <c r="C8" s="49"/>
      <c r="D8" s="49"/>
      <c r="E8" s="49"/>
      <c r="F8" s="49"/>
      <c r="G8" s="51"/>
    </row>
    <row r="9" spans="1:7" ht="15" customHeight="1" x14ac:dyDescent="0.25">
      <c r="A9" s="50"/>
      <c r="B9" s="49"/>
      <c r="C9" s="49"/>
      <c r="D9" s="49"/>
      <c r="E9" s="49"/>
      <c r="F9" s="49"/>
      <c r="G9" s="51"/>
    </row>
    <row r="10" spans="1:7" ht="15" customHeight="1" x14ac:dyDescent="0.25">
      <c r="A10" s="50"/>
      <c r="B10" s="49"/>
      <c r="C10" s="49"/>
      <c r="D10" s="49"/>
      <c r="E10" s="49"/>
      <c r="F10" s="49"/>
      <c r="G10" s="51"/>
    </row>
    <row r="11" spans="1:7" ht="15" customHeight="1" x14ac:dyDescent="0.25">
      <c r="A11" s="50"/>
      <c r="B11" s="49"/>
      <c r="C11" s="49"/>
      <c r="D11" s="49"/>
      <c r="E11" s="49"/>
      <c r="F11" s="49"/>
      <c r="G11" s="51"/>
    </row>
    <row r="12" spans="1:7" ht="15" customHeight="1" x14ac:dyDescent="0.25">
      <c r="A12" s="50"/>
      <c r="B12" s="49"/>
      <c r="C12" s="49"/>
      <c r="D12" s="49"/>
      <c r="E12" s="49"/>
      <c r="F12" s="49"/>
      <c r="G12" s="51"/>
    </row>
    <row r="13" spans="1:7" ht="15" customHeight="1" x14ac:dyDescent="0.25">
      <c r="A13" s="50"/>
      <c r="B13" s="49"/>
      <c r="C13" s="49"/>
      <c r="D13" s="49"/>
      <c r="E13" s="49"/>
      <c r="F13" s="49"/>
      <c r="G13" s="51"/>
    </row>
    <row r="14" spans="1:7" ht="15" customHeight="1" x14ac:dyDescent="0.25">
      <c r="A14" s="50"/>
      <c r="B14" s="49"/>
      <c r="C14" s="49"/>
      <c r="D14" s="49"/>
      <c r="E14" s="49"/>
      <c r="F14" s="49"/>
      <c r="G14" s="51"/>
    </row>
    <row r="15" spans="1:7" ht="15" customHeight="1" x14ac:dyDescent="0.25">
      <c r="A15" s="50"/>
      <c r="B15" s="49"/>
      <c r="C15" s="49"/>
      <c r="D15" s="49"/>
      <c r="E15" s="49"/>
      <c r="F15" s="49"/>
      <c r="G15" s="51"/>
    </row>
    <row r="16" spans="1:7" ht="15" customHeight="1" x14ac:dyDescent="0.25">
      <c r="A16" s="50"/>
      <c r="B16" s="49"/>
      <c r="C16" s="49"/>
      <c r="D16" s="49"/>
      <c r="E16" s="49"/>
      <c r="F16" s="49"/>
      <c r="G16" s="51"/>
    </row>
    <row r="17" spans="1:7" ht="15" customHeight="1" x14ac:dyDescent="0.25">
      <c r="A17" s="50"/>
      <c r="B17" s="49"/>
      <c r="C17" s="49"/>
      <c r="D17" s="49"/>
      <c r="E17" s="49"/>
      <c r="F17" s="49"/>
      <c r="G17" s="51"/>
    </row>
    <row r="18" spans="1:7" ht="15" customHeight="1" x14ac:dyDescent="0.25">
      <c r="A18" s="50"/>
      <c r="B18" s="49"/>
      <c r="C18" s="49"/>
      <c r="D18" s="49"/>
      <c r="E18" s="49"/>
      <c r="F18" s="49"/>
      <c r="G18" s="51"/>
    </row>
    <row r="19" spans="1:7" ht="15" customHeight="1" x14ac:dyDescent="0.25">
      <c r="A19" s="50"/>
      <c r="B19" s="49"/>
      <c r="C19" s="49"/>
      <c r="D19" s="49"/>
      <c r="E19" s="49"/>
      <c r="F19" s="49"/>
      <c r="G19" s="51"/>
    </row>
    <row r="20" spans="1:7" ht="15" customHeight="1" x14ac:dyDescent="0.25">
      <c r="A20" s="50"/>
      <c r="B20" s="49"/>
      <c r="C20" s="49"/>
      <c r="D20" s="49"/>
      <c r="E20" s="49"/>
      <c r="F20" s="49"/>
      <c r="G20" s="51"/>
    </row>
    <row r="21" spans="1:7" ht="15" customHeight="1" x14ac:dyDescent="0.25">
      <c r="A21" s="50"/>
      <c r="B21" s="49"/>
      <c r="C21" s="49"/>
      <c r="D21" s="49"/>
      <c r="E21" s="49"/>
      <c r="F21" s="49"/>
      <c r="G21" s="51"/>
    </row>
    <row r="22" spans="1:7" ht="15" customHeight="1" x14ac:dyDescent="0.25">
      <c r="A22" s="50"/>
      <c r="B22" s="49"/>
      <c r="C22" s="49"/>
      <c r="D22" s="49"/>
      <c r="E22" s="49"/>
      <c r="F22" s="49"/>
      <c r="G22" s="51"/>
    </row>
    <row r="23" spans="1:7" ht="15" customHeight="1" x14ac:dyDescent="0.25">
      <c r="A23" s="50"/>
      <c r="B23" s="49"/>
      <c r="C23" s="49"/>
      <c r="D23" s="49"/>
      <c r="E23" s="49"/>
      <c r="F23" s="49"/>
      <c r="G23" s="51"/>
    </row>
    <row r="24" spans="1:7" ht="15" customHeight="1" x14ac:dyDescent="0.25">
      <c r="A24" s="50"/>
      <c r="B24" s="49"/>
      <c r="C24" s="49"/>
      <c r="D24" s="49"/>
      <c r="E24" s="49"/>
      <c r="F24" s="49"/>
      <c r="G24" s="51"/>
    </row>
    <row r="25" spans="1:7" ht="15" customHeight="1" x14ac:dyDescent="0.25">
      <c r="A25" s="50"/>
      <c r="B25" s="49"/>
      <c r="C25" s="49"/>
      <c r="D25" s="49"/>
      <c r="E25" s="49"/>
      <c r="F25" s="49"/>
      <c r="G25" s="51"/>
    </row>
    <row r="26" spans="1:7" ht="15" customHeight="1" x14ac:dyDescent="0.25">
      <c r="A26" s="50"/>
      <c r="B26" s="49"/>
      <c r="C26" s="49"/>
      <c r="D26" s="49"/>
      <c r="E26" s="49"/>
      <c r="F26" s="49"/>
      <c r="G26" s="51"/>
    </row>
    <row r="27" spans="1:7" ht="15" customHeight="1" x14ac:dyDescent="0.25">
      <c r="A27" s="50"/>
      <c r="B27" s="49"/>
      <c r="C27" s="49"/>
      <c r="D27" s="49"/>
      <c r="E27" s="49"/>
      <c r="F27" s="49"/>
      <c r="G27" s="51"/>
    </row>
    <row r="28" spans="1:7" ht="15" customHeight="1" x14ac:dyDescent="0.25">
      <c r="A28" s="50"/>
      <c r="B28" s="49"/>
      <c r="C28" s="49"/>
      <c r="D28" s="49"/>
      <c r="E28" s="49"/>
      <c r="F28" s="49"/>
      <c r="G28" s="51"/>
    </row>
    <row r="29" spans="1:7" ht="15" customHeight="1" x14ac:dyDescent="0.25">
      <c r="A29" s="50"/>
      <c r="B29" s="49"/>
      <c r="C29" s="49"/>
      <c r="D29" s="49"/>
      <c r="E29" s="49"/>
      <c r="F29" s="49"/>
      <c r="G29" s="51"/>
    </row>
    <row r="30" spans="1:7" ht="15" customHeight="1" x14ac:dyDescent="0.25">
      <c r="A30" s="50"/>
      <c r="B30" s="49"/>
      <c r="C30" s="49"/>
      <c r="D30" s="49"/>
      <c r="E30" s="49"/>
      <c r="F30" s="49"/>
      <c r="G30" s="51"/>
    </row>
    <row r="31" spans="1:7" ht="15" customHeight="1" x14ac:dyDescent="0.25">
      <c r="A31" s="50"/>
      <c r="B31" s="49"/>
      <c r="C31" s="49"/>
      <c r="D31" s="49"/>
      <c r="E31" s="49"/>
      <c r="F31" s="49"/>
      <c r="G31" s="51"/>
    </row>
    <row r="32" spans="1:7" ht="15" customHeight="1" x14ac:dyDescent="0.25">
      <c r="A32" s="50"/>
      <c r="B32" s="49"/>
      <c r="C32" s="49"/>
      <c r="D32" s="49"/>
      <c r="E32" s="49"/>
      <c r="F32" s="49"/>
      <c r="G32" s="51"/>
    </row>
    <row r="33" spans="1:7" ht="15" customHeight="1" x14ac:dyDescent="0.25">
      <c r="A33" s="50"/>
      <c r="B33" s="49"/>
      <c r="C33" s="49"/>
      <c r="D33" s="49"/>
      <c r="E33" s="49"/>
      <c r="F33" s="49"/>
      <c r="G33" s="51"/>
    </row>
    <row r="34" spans="1:7" ht="15" customHeight="1" x14ac:dyDescent="0.25">
      <c r="A34" s="50"/>
      <c r="B34" s="49"/>
      <c r="C34" s="49"/>
      <c r="D34" s="49"/>
      <c r="E34" s="49"/>
      <c r="F34" s="49"/>
      <c r="G34" s="51"/>
    </row>
    <row r="35" spans="1:7" ht="77.25" customHeight="1" x14ac:dyDescent="0.25">
      <c r="A35" s="204" t="str">
        <f>RESUMO!A27</f>
        <v xml:space="preserve">
JOÃO CALANDRINI DE SÁ AZEVEDO NETO
ESP. EM PROJETOS, EXECUÇÃO E DESEMPENHO DE ESTRUTURAS E FUNDAÇÕES
ESP. EM ENGENHARIA DE SEGURANÇA DO TRABALHO
CREA/PA: 1515893081</v>
      </c>
      <c r="B35" s="205"/>
      <c r="C35" s="205"/>
      <c r="D35" s="205"/>
      <c r="E35" s="205"/>
      <c r="F35" s="205"/>
      <c r="G35" s="206"/>
    </row>
    <row r="36" spans="1:7" ht="15" customHeight="1" x14ac:dyDescent="0.25">
      <c r="A36" s="204"/>
      <c r="B36" s="205"/>
      <c r="C36" s="205"/>
      <c r="D36" s="205"/>
      <c r="E36" s="205"/>
      <c r="F36" s="205"/>
      <c r="G36" s="206"/>
    </row>
    <row r="37" spans="1:7" ht="15" customHeight="1" x14ac:dyDescent="0.25">
      <c r="A37" s="204"/>
      <c r="B37" s="205"/>
      <c r="C37" s="205"/>
      <c r="D37" s="205"/>
      <c r="E37" s="205"/>
      <c r="F37" s="205"/>
      <c r="G37" s="206"/>
    </row>
    <row r="38" spans="1:7" ht="15" customHeight="1" x14ac:dyDescent="0.25">
      <c r="A38" s="204"/>
      <c r="B38" s="205"/>
      <c r="C38" s="205"/>
      <c r="D38" s="205"/>
      <c r="E38" s="205"/>
      <c r="F38" s="205"/>
      <c r="G38" s="206"/>
    </row>
    <row r="39" spans="1:7" ht="15" customHeight="1" thickBot="1" x14ac:dyDescent="0.3">
      <c r="A39" s="207"/>
      <c r="B39" s="208"/>
      <c r="C39" s="208"/>
      <c r="D39" s="208"/>
      <c r="E39" s="208"/>
      <c r="F39" s="208"/>
      <c r="G39" s="209"/>
    </row>
    <row r="40" spans="1:7" ht="15" customHeight="1" x14ac:dyDescent="0.25">
      <c r="A40" s="49"/>
      <c r="B40" s="49"/>
      <c r="C40" s="49"/>
      <c r="D40" s="49"/>
      <c r="E40" s="49"/>
      <c r="F40" s="49"/>
      <c r="G40" s="49"/>
    </row>
    <row r="67" spans="4:10" x14ac:dyDescent="0.25">
      <c r="D67" s="10"/>
    </row>
    <row r="74" spans="4:10" x14ac:dyDescent="0.25">
      <c r="J74" s="7" t="e" vm="1">
        <v>#VALUE!</v>
      </c>
    </row>
  </sheetData>
  <mergeCells count="7">
    <mergeCell ref="A35:G39"/>
    <mergeCell ref="B6:G6"/>
    <mergeCell ref="A1:G1"/>
    <mergeCell ref="B2:G2"/>
    <mergeCell ref="B3:G3"/>
    <mergeCell ref="B4:G4"/>
    <mergeCell ref="B5:G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B306-4661-413A-8518-44D0EEE0596F}">
  <dimension ref="A1:J74"/>
  <sheetViews>
    <sheetView tabSelected="1" zoomScale="85" zoomScaleNormal="85" workbookViewId="0">
      <selection activeCell="H7" sqref="H7"/>
    </sheetView>
  </sheetViews>
  <sheetFormatPr defaultColWidth="8.75" defaultRowHeight="15" x14ac:dyDescent="0.25"/>
  <cols>
    <col min="1" max="1" width="14" style="7" customWidth="1"/>
    <col min="2" max="2" width="12.25" style="7" bestFit="1" customWidth="1"/>
    <col min="3" max="4" width="8.75" style="7"/>
    <col min="5" max="5" width="37.625" style="7" bestFit="1" customWidth="1"/>
    <col min="6" max="6" width="8.75" style="7"/>
    <col min="7" max="7" width="16.25" style="7" customWidth="1"/>
    <col min="8" max="16384" width="8.75" style="7"/>
  </cols>
  <sheetData>
    <row r="1" spans="1:7" ht="93.75" customHeight="1" x14ac:dyDescent="0.25">
      <c r="A1" s="210" t="s">
        <v>55</v>
      </c>
      <c r="B1" s="211"/>
      <c r="C1" s="211"/>
      <c r="D1" s="211"/>
      <c r="E1" s="211"/>
      <c r="F1" s="211"/>
      <c r="G1" s="212"/>
    </row>
    <row r="2" spans="1:7" ht="17.45" customHeight="1" x14ac:dyDescent="0.25">
      <c r="A2" s="13" t="s">
        <v>28</v>
      </c>
      <c r="B2" s="175" t="str">
        <f>'Memória de Cálculo'!B3</f>
        <v>PREFEITURA MUNICIPAL DE XINGUARA</v>
      </c>
      <c r="C2" s="175"/>
      <c r="D2" s="175"/>
      <c r="E2" s="175"/>
      <c r="F2" s="175"/>
      <c r="G2" s="176"/>
    </row>
    <row r="3" spans="1:7" ht="17.45" customHeight="1" x14ac:dyDescent="0.25">
      <c r="A3" s="13" t="str">
        <f>'Memória de Cálculo'!A4</f>
        <v>Adm:</v>
      </c>
      <c r="B3" s="175" t="str">
        <f>'Memória de Cálculo'!B4</f>
        <v>OSVALDO DE OLIVEIRA ASSUNÇÃO JUNIOR</v>
      </c>
      <c r="C3" s="175"/>
      <c r="D3" s="175"/>
      <c r="E3" s="175"/>
      <c r="F3" s="175"/>
      <c r="G3" s="176"/>
    </row>
    <row r="4" spans="1:7" ht="44.45" customHeight="1" x14ac:dyDescent="0.25">
      <c r="A4" s="13" t="s">
        <v>29</v>
      </c>
      <c r="B4" s="177" t="str">
        <f>'Orçamento Sintético'!B5</f>
        <v>CONTRATAÇÃO DE EMPRESA ESPECIALIZADA PARA CONTRUÇÃO DE UMA PRAÇA, PLAYGROUND E ACADEMIA DA SAÚDE RIO VERMELHO NO MUNICIPIO DE XINGUARA-PA</v>
      </c>
      <c r="C4" s="177"/>
      <c r="D4" s="177"/>
      <c r="E4" s="177"/>
      <c r="F4" s="177"/>
      <c r="G4" s="178"/>
    </row>
    <row r="5" spans="1:7" x14ac:dyDescent="0.25">
      <c r="A5" s="14" t="s">
        <v>30</v>
      </c>
      <c r="B5" s="175" t="str">
        <f>'Orçamento Sintético'!B6</f>
        <v>VILA RIO VERMELHO EM XINGUARA-PA</v>
      </c>
      <c r="C5" s="175"/>
      <c r="D5" s="175"/>
      <c r="E5" s="175"/>
      <c r="F5" s="175"/>
      <c r="G5" s="176"/>
    </row>
    <row r="6" spans="1:7" ht="15.75" thickBot="1" x14ac:dyDescent="0.3">
      <c r="A6" s="14" t="str">
        <f>'[1]Orçamento Sintético'!A7</f>
        <v>Data:</v>
      </c>
      <c r="B6" s="175" t="str">
        <f>'Orçamento Sintético'!B7</f>
        <v>16 DE MARÇO DE 2026</v>
      </c>
      <c r="C6" s="175"/>
      <c r="D6" s="175"/>
      <c r="E6" s="175"/>
      <c r="F6" s="175"/>
      <c r="G6" s="176"/>
    </row>
    <row r="7" spans="1:7" ht="131.25" customHeight="1" thickTop="1" x14ac:dyDescent="0.25">
      <c r="A7" s="213" t="str">
        <f>RESUMO!A27</f>
        <v xml:space="preserve">
JOÃO CALANDRINI DE SÁ AZEVEDO NETO
ESP. EM PROJETOS, EXECUÇÃO E DESEMPENHO DE ESTRUTURAS E FUNDAÇÕES
ESP. EM ENGENHARIA DE SEGURANÇA DO TRABALHO
CREA/PA: 1515893081</v>
      </c>
      <c r="B7" s="214"/>
      <c r="C7" s="214"/>
      <c r="D7" s="214"/>
      <c r="E7" s="214"/>
      <c r="F7" s="214"/>
      <c r="G7" s="215"/>
    </row>
    <row r="8" spans="1:7" ht="15" customHeight="1" x14ac:dyDescent="0.25">
      <c r="A8" s="216"/>
      <c r="B8" s="217"/>
      <c r="C8" s="217"/>
      <c r="D8" s="217"/>
      <c r="E8" s="217"/>
      <c r="F8" s="217"/>
      <c r="G8" s="218"/>
    </row>
    <row r="9" spans="1:7" ht="15" customHeight="1" x14ac:dyDescent="0.25">
      <c r="A9" s="216"/>
      <c r="B9" s="217"/>
      <c r="C9" s="217"/>
      <c r="D9" s="217"/>
      <c r="E9" s="217"/>
      <c r="F9" s="217"/>
      <c r="G9" s="218"/>
    </row>
    <row r="10" spans="1:7" ht="15" customHeight="1" x14ac:dyDescent="0.25">
      <c r="A10" s="216"/>
      <c r="B10" s="217"/>
      <c r="C10" s="217"/>
      <c r="D10" s="217"/>
      <c r="E10" s="217"/>
      <c r="F10" s="217"/>
      <c r="G10" s="218"/>
    </row>
    <row r="11" spans="1:7" ht="15" customHeight="1" x14ac:dyDescent="0.25">
      <c r="A11" s="216"/>
      <c r="B11" s="217"/>
      <c r="C11" s="217"/>
      <c r="D11" s="217"/>
      <c r="E11" s="217"/>
      <c r="F11" s="217"/>
      <c r="G11" s="218"/>
    </row>
    <row r="12" spans="1:7" ht="15" customHeight="1" x14ac:dyDescent="0.25">
      <c r="A12" s="216"/>
      <c r="B12" s="217"/>
      <c r="C12" s="217"/>
      <c r="D12" s="217"/>
      <c r="E12" s="217"/>
      <c r="F12" s="217"/>
      <c r="G12" s="218"/>
    </row>
    <row r="13" spans="1:7" ht="15" customHeight="1" x14ac:dyDescent="0.25">
      <c r="A13" s="216"/>
      <c r="B13" s="217"/>
      <c r="C13" s="217"/>
      <c r="D13" s="217"/>
      <c r="E13" s="217"/>
      <c r="F13" s="217"/>
      <c r="G13" s="218"/>
    </row>
    <row r="14" spans="1:7" ht="15" customHeight="1" x14ac:dyDescent="0.25">
      <c r="A14" s="216"/>
      <c r="B14" s="217"/>
      <c r="C14" s="217"/>
      <c r="D14" s="217"/>
      <c r="E14" s="217"/>
      <c r="F14" s="217"/>
      <c r="G14" s="218"/>
    </row>
    <row r="15" spans="1:7" ht="15" customHeight="1" x14ac:dyDescent="0.25">
      <c r="A15" s="216"/>
      <c r="B15" s="217"/>
      <c r="C15" s="217"/>
      <c r="D15" s="217"/>
      <c r="E15" s="217"/>
      <c r="F15" s="217"/>
      <c r="G15" s="218"/>
    </row>
    <row r="16" spans="1:7" ht="15" customHeight="1" x14ac:dyDescent="0.25">
      <c r="A16" s="216"/>
      <c r="B16" s="217"/>
      <c r="C16" s="217"/>
      <c r="D16" s="217"/>
      <c r="E16" s="217"/>
      <c r="F16" s="217"/>
      <c r="G16" s="218"/>
    </row>
    <row r="17" spans="1:7" ht="15" customHeight="1" x14ac:dyDescent="0.25">
      <c r="A17" s="216"/>
      <c r="B17" s="217"/>
      <c r="C17" s="217"/>
      <c r="D17" s="217"/>
      <c r="E17" s="217"/>
      <c r="F17" s="217"/>
      <c r="G17" s="218"/>
    </row>
    <row r="18" spans="1:7" ht="15" customHeight="1" x14ac:dyDescent="0.25">
      <c r="A18" s="216"/>
      <c r="B18" s="217"/>
      <c r="C18" s="217"/>
      <c r="D18" s="217"/>
      <c r="E18" s="217"/>
      <c r="F18" s="217"/>
      <c r="G18" s="218"/>
    </row>
    <row r="19" spans="1:7" ht="15" customHeight="1" x14ac:dyDescent="0.25">
      <c r="A19" s="216"/>
      <c r="B19" s="217"/>
      <c r="C19" s="217"/>
      <c r="D19" s="217"/>
      <c r="E19" s="217"/>
      <c r="F19" s="217"/>
      <c r="G19" s="218"/>
    </row>
    <row r="20" spans="1:7" ht="15" customHeight="1" x14ac:dyDescent="0.25">
      <c r="A20" s="216"/>
      <c r="B20" s="217"/>
      <c r="C20" s="217"/>
      <c r="D20" s="217"/>
      <c r="E20" s="217"/>
      <c r="F20" s="217"/>
      <c r="G20" s="218"/>
    </row>
    <row r="21" spans="1:7" ht="15" customHeight="1" x14ac:dyDescent="0.25">
      <c r="A21" s="216"/>
      <c r="B21" s="217"/>
      <c r="C21" s="217"/>
      <c r="D21" s="217"/>
      <c r="E21" s="217"/>
      <c r="F21" s="217"/>
      <c r="G21" s="218"/>
    </row>
    <row r="22" spans="1:7" ht="15" customHeight="1" x14ac:dyDescent="0.25">
      <c r="A22" s="216"/>
      <c r="B22" s="217"/>
      <c r="C22" s="217"/>
      <c r="D22" s="217"/>
      <c r="E22" s="217"/>
      <c r="F22" s="217"/>
      <c r="G22" s="218"/>
    </row>
    <row r="23" spans="1:7" ht="15" customHeight="1" x14ac:dyDescent="0.25">
      <c r="A23" s="216"/>
      <c r="B23" s="217"/>
      <c r="C23" s="217"/>
      <c r="D23" s="217"/>
      <c r="E23" s="217"/>
      <c r="F23" s="217"/>
      <c r="G23" s="218"/>
    </row>
    <row r="24" spans="1:7" ht="15" customHeight="1" x14ac:dyDescent="0.25">
      <c r="A24" s="216"/>
      <c r="B24" s="217"/>
      <c r="C24" s="217"/>
      <c r="D24" s="217"/>
      <c r="E24" s="217"/>
      <c r="F24" s="217"/>
      <c r="G24" s="218"/>
    </row>
    <row r="25" spans="1:7" ht="15" customHeight="1" x14ac:dyDescent="0.25">
      <c r="A25" s="216"/>
      <c r="B25" s="217"/>
      <c r="C25" s="217"/>
      <c r="D25" s="217"/>
      <c r="E25" s="217"/>
      <c r="F25" s="217"/>
      <c r="G25" s="218"/>
    </row>
    <row r="26" spans="1:7" ht="15" customHeight="1" x14ac:dyDescent="0.25">
      <c r="A26" s="216"/>
      <c r="B26" s="217"/>
      <c r="C26" s="217"/>
      <c r="D26" s="217"/>
      <c r="E26" s="217"/>
      <c r="F26" s="217"/>
      <c r="G26" s="218"/>
    </row>
    <row r="27" spans="1:7" ht="15" customHeight="1" x14ac:dyDescent="0.25">
      <c r="A27" s="216"/>
      <c r="B27" s="217"/>
      <c r="C27" s="217"/>
      <c r="D27" s="217"/>
      <c r="E27" s="217"/>
      <c r="F27" s="217"/>
      <c r="G27" s="218"/>
    </row>
    <row r="28" spans="1:7" ht="15" customHeight="1" x14ac:dyDescent="0.25">
      <c r="A28" s="216"/>
      <c r="B28" s="217"/>
      <c r="C28" s="217"/>
      <c r="D28" s="217"/>
      <c r="E28" s="217"/>
      <c r="F28" s="217"/>
      <c r="G28" s="218"/>
    </row>
    <row r="29" spans="1:7" ht="15" customHeight="1" x14ac:dyDescent="0.25">
      <c r="A29" s="216"/>
      <c r="B29" s="217"/>
      <c r="C29" s="217"/>
      <c r="D29" s="217"/>
      <c r="E29" s="217"/>
      <c r="F29" s="217"/>
      <c r="G29" s="218"/>
    </row>
    <row r="30" spans="1:7" ht="15" customHeight="1" x14ac:dyDescent="0.25">
      <c r="A30" s="216"/>
      <c r="B30" s="217"/>
      <c r="C30" s="217"/>
      <c r="D30" s="217"/>
      <c r="E30" s="217"/>
      <c r="F30" s="217"/>
      <c r="G30" s="218"/>
    </row>
    <row r="31" spans="1:7" ht="15" customHeight="1" x14ac:dyDescent="0.25">
      <c r="A31" s="216"/>
      <c r="B31" s="217"/>
      <c r="C31" s="217"/>
      <c r="D31" s="217"/>
      <c r="E31" s="217"/>
      <c r="F31" s="217"/>
      <c r="G31" s="218"/>
    </row>
    <row r="32" spans="1:7" ht="15" customHeight="1" x14ac:dyDescent="0.25">
      <c r="A32" s="216"/>
      <c r="B32" s="217"/>
      <c r="C32" s="217"/>
      <c r="D32" s="217"/>
      <c r="E32" s="217"/>
      <c r="F32" s="217"/>
      <c r="G32" s="218"/>
    </row>
    <row r="33" spans="1:7" ht="15" customHeight="1" x14ac:dyDescent="0.25">
      <c r="A33" s="216"/>
      <c r="B33" s="217"/>
      <c r="C33" s="217"/>
      <c r="D33" s="217"/>
      <c r="E33" s="217"/>
      <c r="F33" s="217"/>
      <c r="G33" s="218"/>
    </row>
    <row r="34" spans="1:7" ht="15" customHeight="1" x14ac:dyDescent="0.25">
      <c r="A34" s="216"/>
      <c r="B34" s="217"/>
      <c r="C34" s="217"/>
      <c r="D34" s="217"/>
      <c r="E34" s="217"/>
      <c r="F34" s="217"/>
      <c r="G34" s="218"/>
    </row>
    <row r="35" spans="1:7" ht="15" customHeight="1" x14ac:dyDescent="0.25">
      <c r="A35" s="216"/>
      <c r="B35" s="217"/>
      <c r="C35" s="217"/>
      <c r="D35" s="217"/>
      <c r="E35" s="217"/>
      <c r="F35" s="217"/>
      <c r="G35" s="218"/>
    </row>
    <row r="36" spans="1:7" ht="15" customHeight="1" x14ac:dyDescent="0.25">
      <c r="A36" s="216"/>
      <c r="B36" s="217"/>
      <c r="C36" s="217"/>
      <c r="D36" s="217"/>
      <c r="E36" s="217"/>
      <c r="F36" s="217"/>
      <c r="G36" s="218"/>
    </row>
    <row r="37" spans="1:7" ht="15" customHeight="1" x14ac:dyDescent="0.25">
      <c r="A37" s="216"/>
      <c r="B37" s="217"/>
      <c r="C37" s="217"/>
      <c r="D37" s="217"/>
      <c r="E37" s="217"/>
      <c r="F37" s="217"/>
      <c r="G37" s="218"/>
    </row>
    <row r="38" spans="1:7" ht="15" customHeight="1" x14ac:dyDescent="0.25">
      <c r="A38" s="216"/>
      <c r="B38" s="217"/>
      <c r="C38" s="217"/>
      <c r="D38" s="217"/>
      <c r="E38" s="217"/>
      <c r="F38" s="217"/>
      <c r="G38" s="218"/>
    </row>
    <row r="39" spans="1:7" ht="15" customHeight="1" x14ac:dyDescent="0.25">
      <c r="A39" s="216"/>
      <c r="B39" s="217"/>
      <c r="C39" s="217"/>
      <c r="D39" s="217"/>
      <c r="E39" s="217"/>
      <c r="F39" s="217"/>
      <c r="G39" s="218"/>
    </row>
    <row r="40" spans="1:7" ht="15" customHeight="1" thickBot="1" x14ac:dyDescent="0.3">
      <c r="A40" s="219"/>
      <c r="B40" s="220"/>
      <c r="C40" s="220"/>
      <c r="D40" s="220"/>
      <c r="E40" s="220"/>
      <c r="F40" s="220"/>
      <c r="G40" s="221"/>
    </row>
    <row r="67" spans="4:10" x14ac:dyDescent="0.25">
      <c r="D67" s="10"/>
    </row>
    <row r="74" spans="4:10" x14ac:dyDescent="0.25">
      <c r="J74" s="7" t="e" vm="1">
        <v>#VALUE!</v>
      </c>
    </row>
  </sheetData>
  <mergeCells count="7">
    <mergeCell ref="A7:G40"/>
    <mergeCell ref="A1:G1"/>
    <mergeCell ref="B2:G2"/>
    <mergeCell ref="B3:G3"/>
    <mergeCell ref="B4:G4"/>
    <mergeCell ref="B5:G5"/>
    <mergeCell ref="B6:G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RESUMO</vt:lpstr>
      <vt:lpstr>Orçamento Sintético</vt:lpstr>
      <vt:lpstr>Memória de Cálculo</vt:lpstr>
      <vt:lpstr>Cronograma</vt:lpstr>
      <vt:lpstr>CPU</vt:lpstr>
      <vt:lpstr>BDI</vt:lpstr>
      <vt:lpstr>ENCARGOS</vt:lpstr>
      <vt:lpstr>BDI!Area_de_impressao</vt:lpstr>
      <vt:lpstr>CPU!Area_de_impressao</vt:lpstr>
      <vt:lpstr>Cronograma!Area_de_impressao</vt:lpstr>
      <vt:lpstr>ENCARGOS!Area_de_impressao</vt:lpstr>
      <vt:lpstr>'Memória de Cálculo'!Area_de_impressao</vt:lpstr>
      <vt:lpstr>'Orçamento Sintético'!Area_de_impressao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João Calandrini</cp:lastModifiedBy>
  <cp:revision>0</cp:revision>
  <cp:lastPrinted>2026-03-23T12:55:40Z</cp:lastPrinted>
  <dcterms:created xsi:type="dcterms:W3CDTF">2021-02-09T19:45:34Z</dcterms:created>
  <dcterms:modified xsi:type="dcterms:W3CDTF">2026-03-23T12:55:43Z</dcterms:modified>
</cp:coreProperties>
</file>